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320" activeTab="5"/>
  </bookViews>
  <sheets>
    <sheet name="BORDEREAU" sheetId="3" r:id="rId1"/>
    <sheet name="DEVIS" sheetId="1" r:id="rId2"/>
    <sheet name="Feuil1" sheetId="4" r:id="rId3"/>
    <sheet name="Feuil2" sheetId="5" r:id="rId4"/>
    <sheet name="Feuil3" sheetId="6" r:id="rId5"/>
    <sheet name="Feuil4" sheetId="7" r:id="rId6"/>
    <sheet name="Feuil5" sheetId="8" r:id="rId7"/>
  </sheets>
  <definedNames>
    <definedName name="_xlnm.Database">#REF!</definedName>
    <definedName name="_xlnm.Print_Area" localSheetId="0">BORDEREAU!$A$10:$I$99</definedName>
    <definedName name="_xlnm.Print_Area" localSheetId="4">Feuil3!$C$3:$K$29</definedName>
  </definedNames>
  <calcPr calcId="152511"/>
</workbook>
</file>

<file path=xl/calcChain.xml><?xml version="1.0" encoding="utf-8"?>
<calcChain xmlns="http://schemas.openxmlformats.org/spreadsheetml/2006/main">
  <c r="I38" i="8" l="1"/>
  <c r="I37" i="8"/>
  <c r="I36" i="8"/>
  <c r="I35" i="8"/>
  <c r="I34" i="8"/>
  <c r="I33" i="8"/>
  <c r="I32" i="8"/>
  <c r="I31" i="8"/>
  <c r="I30" i="8"/>
  <c r="I29" i="8"/>
  <c r="I28" i="8"/>
  <c r="I27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92" i="5" l="1"/>
  <c r="J94" i="5" s="1"/>
  <c r="I39" i="8"/>
  <c r="I40" i="8" s="1"/>
  <c r="I41" i="8" s="1"/>
  <c r="J93" i="5"/>
  <c r="J81" i="4"/>
  <c r="J82" i="4" s="1"/>
  <c r="J83" i="4" s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0" i="1" l="1"/>
  <c r="I101" i="1" l="1"/>
  <c r="I102" i="1" s="1"/>
</calcChain>
</file>

<file path=xl/sharedStrings.xml><?xml version="1.0" encoding="utf-8"?>
<sst xmlns="http://schemas.openxmlformats.org/spreadsheetml/2006/main" count="1783" uniqueCount="402">
  <si>
    <t>Cambridge University Press</t>
  </si>
  <si>
    <t>Elsevier - Health Sciences Division</t>
  </si>
  <si>
    <t>Fanish S Anitta</t>
  </si>
  <si>
    <t>LAP Lambert Academic Publishing</t>
  </si>
  <si>
    <t>Din Zia-Ud-</t>
  </si>
  <si>
    <t>Saraband</t>
  </si>
  <si>
    <t>Bloomings Books Pty Ltd</t>
  </si>
  <si>
    <t>Springer</t>
  </si>
  <si>
    <t>Mihails Konoplovs</t>
  </si>
  <si>
    <t>Chelsea Green Publishing Co</t>
  </si>
  <si>
    <t>Aslam, Muhammad</t>
  </si>
  <si>
    <t>American Society of Agronomy</t>
  </si>
  <si>
    <t>Springer-Verlag New York Inc.</t>
  </si>
  <si>
    <t>Wesley W. Wallender</t>
  </si>
  <si>
    <t>American Society of Civil Engineers</t>
  </si>
  <si>
    <t>Agriculture, pêche et développement local en Afrique subsaharienne</t>
  </si>
  <si>
    <t>L'Harmattan</t>
  </si>
  <si>
    <t>Applied Plant Biotechnology for Improving Resistance to Biotic Stress</t>
  </si>
  <si>
    <t>Applied Veterinary Clinical Nutrition</t>
  </si>
  <si>
    <t>Andrea J. Fascetti</t>
  </si>
  <si>
    <t>John Wiley and Sons Ltd</t>
  </si>
  <si>
    <t>Breeding and Genetic Engineering: The Biology and Biotechnology Research</t>
  </si>
  <si>
    <t>Vanessa Roberts</t>
  </si>
  <si>
    <t>Delta Impex</t>
  </si>
  <si>
    <t>Conduire son troupeau de vaches laitières : diversité des choix technico-économiques, stratégies de rentabilité et de résilience, adaptations au dérèglement climatique</t>
  </si>
  <si>
    <t>Perreau, Jean-Marie</t>
  </si>
  <si>
    <t>Editions France agricole</t>
  </si>
  <si>
    <t>Cours illustré d'anatomie des bois</t>
  </si>
  <si>
    <t>De l'HACCP à l'ISO 22000 : management de la sécurité des aliments</t>
  </si>
  <si>
    <t>Boutou, Olivier</t>
  </si>
  <si>
    <t>Elevages au pâturage et développement durable des territoires méditerranéens et tropicaux : connaissances récentes sur leurs atouts et faiblesses</t>
  </si>
  <si>
    <t>Quae</t>
  </si>
  <si>
    <t>Emerging Technologies in Meat Processing: Production, Processing and Technology</t>
  </si>
  <si>
    <t>Environmental Soil Chemistry</t>
  </si>
  <si>
    <t>Donald L. Sparks</t>
  </si>
  <si>
    <t>Elsevier Science Publishing Co Inc</t>
  </si>
  <si>
    <t>Enzyme-Based Organic Synthesis</t>
  </si>
  <si>
    <t>Cheanyeh Cheng</t>
  </si>
  <si>
    <t>Etre agriculteur aujourd'hui : l'individualisation du travail des agriculteurs</t>
  </si>
  <si>
    <t>Fermes collectives : le guide (très) pratique : pour installer une nouvelle génération agricole</t>
  </si>
  <si>
    <t>Nael, Maëla</t>
  </si>
  <si>
    <t>National Academies of Sciences, Engineering, and Medicine</t>
  </si>
  <si>
    <t>National Academies Press</t>
  </si>
  <si>
    <t>Fundamentals of Food Biotechnology</t>
  </si>
  <si>
    <t>Byong H. Lee</t>
  </si>
  <si>
    <t>Guide pratique de l'éleveur de poules naines</t>
  </si>
  <si>
    <t>Campagne et compagnie</t>
  </si>
  <si>
    <t>Guide pratique des maladies des bovins</t>
  </si>
  <si>
    <t>Hydraulics, Hydrology and Environmental Engineering</t>
  </si>
  <si>
    <t>Simon A. Mathias</t>
  </si>
  <si>
    <t>Springer International Publishing AG</t>
  </si>
  <si>
    <t>La filière bovine en Algérie</t>
  </si>
  <si>
    <t>Sadoud, Mohamed|Hocquette, Jean-François (1962-....)</t>
  </si>
  <si>
    <t>Dudouet, Christian</t>
  </si>
  <si>
    <t>La vache globale : la génétique dans l'industrialisation du vivant</t>
  </si>
  <si>
    <t>La vie secrète des champignons : à la découverte d'un monde insoupçonné</t>
  </si>
  <si>
    <t>Les Arènes</t>
  </si>
  <si>
    <t>Le bovin malade : son examen et sa prise en charge</t>
  </si>
  <si>
    <t>Nicol, Jean-Marie</t>
  </si>
  <si>
    <t>L'élevage des grands camélidés</t>
  </si>
  <si>
    <t>Les canaris</t>
  </si>
  <si>
    <t>Maladies des abeilles</t>
  </si>
  <si>
    <t>Boucher, Samuel</t>
  </si>
  <si>
    <t>Maladies des veaux et des jeunes : diarrhées des nouveau-nés, maladies respiratoires, maladies ombilicales, troubles nerveux et locomoteurs</t>
  </si>
  <si>
    <t>Maladies infectieuses du mouton : les symptômes, le diagnostic, la prévention, les traitements</t>
  </si>
  <si>
    <t>Brugère-Picoux, Jeanne</t>
  </si>
  <si>
    <t>Maladies parasitaires des bovins</t>
  </si>
  <si>
    <t>Mechanism and Engineering Research on Processing, Storage and Preservation of Fresh Food</t>
  </si>
  <si>
    <t>Min Zhang</t>
  </si>
  <si>
    <t>Mdpi AG</t>
  </si>
  <si>
    <t>Merging Plant Breeding with Crop Biotechnology</t>
  </si>
  <si>
    <t>T Kibbet</t>
  </si>
  <si>
    <t>Astral International Private Limited</t>
  </si>
  <si>
    <t>Mes poules en bonne santé</t>
  </si>
  <si>
    <t>Jeanne Brugère-Picoux</t>
  </si>
  <si>
    <t>AFAS</t>
  </si>
  <si>
    <t>Modeling for Sustainable Management in Agriculture, Food and the Environment</t>
  </si>
  <si>
    <t>George Vlontzos</t>
  </si>
  <si>
    <t>Taylor &amp; Francis Ltd</t>
  </si>
  <si>
    <t>Nutrition et alimentation des volailles</t>
  </si>
  <si>
    <t>Larbier, Michel|Leclercq, Bernard</t>
  </si>
  <si>
    <t>Pesticides en viticulture : usages, impacts et transition agroécologique</t>
  </si>
  <si>
    <t>Herbicides and Plant Physiology</t>
  </si>
  <si>
    <t>Protéger les cultures par la diversité végétale</t>
  </si>
  <si>
    <t>Research Methods Using R: Advanced Data Analysis in the Behavioural and Biological Sciences</t>
  </si>
  <si>
    <t>Daniel H. Baker</t>
  </si>
  <si>
    <t>Oxford University Press</t>
  </si>
  <si>
    <t>IRD</t>
  </si>
  <si>
    <t>Smart Agrochemicals for Sustainable Agriculture</t>
  </si>
  <si>
    <t>Soigner les animaux avec les plantes médicinales : animaux domestiques et d'élevage</t>
  </si>
  <si>
    <t>Brendieck-Worm, Cacilia|Klarer, Franziska|Stöger, Elisabeth</t>
  </si>
  <si>
    <t>Ulmer</t>
  </si>
  <si>
    <t>Soil Carbon Dynamics: An Integrated Methodology</t>
  </si>
  <si>
    <t>Werner L. Kutsch</t>
  </si>
  <si>
    <t>Atta-ur Rahman</t>
  </si>
  <si>
    <t>The Agronomy and Economy of Important Tree Crops of the Developing World</t>
  </si>
  <si>
    <t>The Chemical Biology of Plant Biostimulants</t>
  </si>
  <si>
    <t>The Fruit Tree Handbook</t>
  </si>
  <si>
    <t>John Wiley &amp; Sons Australia Ltd</t>
  </si>
  <si>
    <t>The Physiology of Microalgae</t>
  </si>
  <si>
    <t>Advances in Irrigation Agronomy: Plantation Crops</t>
  </si>
  <si>
    <t>M. K. V. Carr</t>
  </si>
  <si>
    <t>Agricultural Salinity Assessment and Management</t>
  </si>
  <si>
    <t>Agronomy and Economy of Black Pepper and Cardamom: The "King" and "Queen" of Spices</t>
  </si>
  <si>
    <t>K.P. Prabhakaran Nair</t>
  </si>
  <si>
    <t>The Agronomy and Economy of Turmeric and Ginger: The Invaluable Medicinal Spice Crops</t>
  </si>
  <si>
    <t>Palmiro Poltronieri</t>
  </si>
  <si>
    <t>Aquaponic Gardening: A Step-by-Step Guide to Raising Vegetables and Fish Together</t>
  </si>
  <si>
    <t>Sylvia Bernstein</t>
  </si>
  <si>
    <t>Backyard Poultry Naturally</t>
  </si>
  <si>
    <t>Alanna Moore</t>
  </si>
  <si>
    <t>Beef Production from Different Dairy Breeds and Dairy Beef Crosses</t>
  </si>
  <si>
    <t>G.J. More O'Ferrall</t>
  </si>
  <si>
    <t>Beekeeping For Beginners: The Beginning Beekeepers Guide on Keeping Bees, Maintaining Hives and Harvesting Honey</t>
  </si>
  <si>
    <t>Erin Morrow</t>
  </si>
  <si>
    <t>Beeswax Alchemy: How to Make Your Own Soap, Candles, Balms, Creams, and Salves from the Hive</t>
  </si>
  <si>
    <t>Petra Ahnert</t>
  </si>
  <si>
    <t>Quarto Publishing Group USA Inc</t>
  </si>
  <si>
    <t>Biotechnology of Emerging Microbes: Prospects for Agriculture and Environment</t>
  </si>
  <si>
    <t>Hemen Sarma</t>
  </si>
  <si>
    <t>Breed Your Own Vegetable Varieties: The Gardener's and Farmer's Guide to Plant Breeding and Seed Saving, 2nd Edition</t>
  </si>
  <si>
    <t>Carol Deppe</t>
  </si>
  <si>
    <t>The Carbon Farming Solution: A Global Toolkit of Perennial Crops and Regenerative Agriculture Practices for Climate Change Mitigation and Food Security</t>
  </si>
  <si>
    <t>Eric Toensmeier</t>
  </si>
  <si>
    <t>Danny Geelen</t>
  </si>
  <si>
    <t>John Wiley &amp; Sons Inc</t>
  </si>
  <si>
    <t>Chicken Manual: The complete step-by-step guide to keeping chickens</t>
  </si>
  <si>
    <t>Laurence Beeken</t>
  </si>
  <si>
    <t>Haynes Publishing Group</t>
  </si>
  <si>
    <t>Cotton</t>
  </si>
  <si>
    <t>David D. Fang</t>
  </si>
  <si>
    <t>Enda J. Cummins</t>
  </si>
  <si>
    <t>Environmental Science</t>
  </si>
  <si>
    <t>G. Miller</t>
  </si>
  <si>
    <t>Cengage Learning, Inc</t>
  </si>
  <si>
    <t>Environmental Science and Technology: Concepts and Applications</t>
  </si>
  <si>
    <t>Frank R. Spellman</t>
  </si>
  <si>
    <t>Bloomsbury Publishing Plc</t>
  </si>
  <si>
    <t>The Flower Farmer's Year: How to grow cut flowers for pleasure and profit</t>
  </si>
  <si>
    <t>Georgie Newbery</t>
  </si>
  <si>
    <t>Bloomsbury Publishing PLC</t>
  </si>
  <si>
    <t>Food Hydrocolloids as Encapsulating Agents in Delivery Systems</t>
  </si>
  <si>
    <t>Adil Gani</t>
  </si>
  <si>
    <t>Food Microbiology and Biotechnology: Safe and Sustainable Food Production</t>
  </si>
  <si>
    <t>Guadalupe Virginia Nevarez-Moorillon</t>
  </si>
  <si>
    <t>Apple Academic Press Inc.</t>
  </si>
  <si>
    <t>Forest Health and Biotechnology: Possibilities and Considerations</t>
  </si>
  <si>
    <t>Ben Pike</t>
  </si>
  <si>
    <t>Andrew H. Cobb</t>
  </si>
  <si>
    <t>How to Grow Perennial Vegetables: Low-maintenance, low-impact vegetable gardening</t>
  </si>
  <si>
    <t>Martin Crawford</t>
  </si>
  <si>
    <t>Increasing Small Ruminant Productivity in Semi-arid Areas: Proceedings of a Workshop held at the International Center for Agricultural Research in the Dry Areas, Aleppo, Syria, 30 November to 3 December 1987</t>
  </si>
  <si>
    <t>E.F. Thomson</t>
  </si>
  <si>
    <t>The Lean Dairy Farm: Eliminate Waste, Save Time, Cut Costs - Creating a More Productive, Profitable and Higher Quality Farm</t>
  </si>
  <si>
    <t>Jana Hocken</t>
  </si>
  <si>
    <t>The Lean Farm Guide to Growing Vegetables: More In-Depth Lean Techniques for Efficient Organic Production</t>
  </si>
  <si>
    <t>Ben Hartman</t>
  </si>
  <si>
    <t>Making Your Own Cheese: How to Make All Kinds of Cheeses in Your Own Home</t>
  </si>
  <si>
    <t>Paul Peacock</t>
  </si>
  <si>
    <t>Little, Brown Book Group</t>
  </si>
  <si>
    <t>Merriam-Webster's Arabic-English Dictionary</t>
  </si>
  <si>
    <t>Merriam-Webster</t>
  </si>
  <si>
    <t>Merriam Webster,U.S.</t>
  </si>
  <si>
    <t>Oxford Essential French Dictionary</t>
  </si>
  <si>
    <t>Oxford Languages</t>
  </si>
  <si>
    <t>Michael A. Borowitzka</t>
  </si>
  <si>
    <t>Principles of Agronomy and Agricultural Meteorology</t>
  </si>
  <si>
    <t>Kailash Rameshrao Malode</t>
  </si>
  <si>
    <t>Katarzyna Chojnacka</t>
  </si>
  <si>
    <t>Masanobu Fukuoka</t>
  </si>
  <si>
    <t>Studies in Natural Products Chemistry: Bioactive Natural Products: Volume 54</t>
  </si>
  <si>
    <t>Elsevier Science &amp; Technology</t>
  </si>
  <si>
    <t>Top-Bar Beekeeping: Organic Practices for Honeybee Health</t>
  </si>
  <si>
    <t>Les Crowder</t>
  </si>
  <si>
    <t>Turfgrass: Biology, Use, and Management</t>
  </si>
  <si>
    <t>John C. Stier</t>
  </si>
  <si>
    <t>Virus Diseases in Laboratory and Captive Animals</t>
  </si>
  <si>
    <t>Gholamreza Darai</t>
  </si>
  <si>
    <t>Agronomy of Sugarcane</t>
  </si>
  <si>
    <t>Agronomy of Pulses</t>
  </si>
  <si>
    <t>Chickpea Agronomy</t>
  </si>
  <si>
    <t>Chimie du milieu aqueux : chimie pour les techniques biologiques</t>
  </si>
  <si>
    <t>Guay, Mireille</t>
  </si>
  <si>
    <t>CCDMD</t>
  </si>
  <si>
    <t>Nicourt, Christian (1949-....)</t>
  </si>
  <si>
    <t>Restauration de la productivité des sols tropicaux et méditerranéens : contribution à l'agroécologie</t>
  </si>
  <si>
    <t>L'escargot Helix aspersa : biologie, élevage</t>
  </si>
  <si>
    <t>Bonnet, Jean-Claude (1943-....)|Aupinel, Pierrick (1959-....)|Vrillon, Jean-Louis (1937-2001)</t>
  </si>
  <si>
    <t>Détienne, Pierre</t>
  </si>
  <si>
    <t>Faye, Bernard (1950-....)|Konuspayeva, Gaukhar|Magnan, Cécile (1972-....)</t>
  </si>
  <si>
    <t>Afnor éditions</t>
  </si>
  <si>
    <t>Chevaux de trait : le passé a de l'avenir</t>
  </si>
  <si>
    <t>Lambert, Dominique (1949-....)</t>
  </si>
  <si>
    <t>Néva éd.</t>
  </si>
  <si>
    <t>Chavinskaia, Lidia (1977-....)</t>
  </si>
  <si>
    <t>Prin, Jacqueline (1954-....)|Prin, Gabriel (1954-....)</t>
  </si>
  <si>
    <t>Animalia éditions</t>
  </si>
  <si>
    <t>Hofrichter, Robert (1957-....)</t>
  </si>
  <si>
    <t>Physiologie végétale. Vol. 1. Nutrition</t>
  </si>
  <si>
    <t>Heller, René (1919-2013)|Esnault, Robert (1931-2016)|Lance, Claude</t>
  </si>
  <si>
    <t>Dunod</t>
  </si>
  <si>
    <t>Maladies parasitaires du mouton : prévention, diagnostic et traitement</t>
  </si>
  <si>
    <t>Mage, Christian (1949-....)</t>
  </si>
  <si>
    <t>Gestion des sols viticoles</t>
  </si>
  <si>
    <t>Institut français de la vigne et du vin</t>
  </si>
  <si>
    <t>La production des bovins allaitants</t>
  </si>
  <si>
    <t>Périquet, Jean-Claude (1946-....)|Gendrin, Edouard</t>
  </si>
  <si>
    <t>Sowing Seeds in the Desert: Natural Farming, Global Restoration, and Ultimate Food Security</t>
  </si>
  <si>
    <t>TOTAL HT</t>
  </si>
  <si>
    <t> Delve Publishing</t>
  </si>
  <si>
    <t>Future Farming: Advancing Agriculture with Artificial Intelligence</t>
  </si>
  <si>
    <t>Tushar Kanti Bera</t>
  </si>
  <si>
    <t>Bentham Science Publishers</t>
  </si>
  <si>
    <t>TVA 9%</t>
  </si>
  <si>
    <t>TOTAL TTC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</si>
  <si>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</si>
  <si>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</si>
  <si>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</si>
  <si>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</si>
  <si>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</si>
  <si>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</si>
  <si>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</si>
  <si>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</si>
  <si>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</si>
  <si>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</si>
  <si>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</si>
  <si>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</si>
  <si>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</si>
  <si>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</si>
  <si>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</si>
  <si>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</si>
  <si>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</si>
  <si>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</si>
  <si>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</si>
  <si>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</si>
  <si>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</si>
  <si>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</si>
  <si>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</si>
  <si>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</si>
  <si>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</si>
  <si>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</si>
  <si>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</si>
  <si>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</si>
  <si>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</si>
  <si>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</si>
  <si>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</si>
  <si>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</si>
  <si>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</si>
  <si>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</si>
  <si>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</si>
  <si>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</si>
  <si>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</si>
  <si>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</si>
  <si>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</si>
  <si>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</si>
  <si>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</si>
  <si>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</si>
  <si>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</si>
  <si>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</si>
  <si>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</si>
  <si>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</si>
  <si>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</si>
  <si>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</si>
  <si>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</si>
  <si>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</si>
  <si>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</si>
  <si>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</si>
  <si>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</si>
  <si>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</si>
  <si>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</si>
  <si>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</si>
  <si>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</si>
  <si>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</si>
  <si>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</si>
  <si>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</si>
  <si>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</si>
  <si>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</si>
  <si>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</si>
  <si>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</si>
  <si>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</si>
  <si>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</si>
  <si>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</si>
  <si>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</si>
  <si>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</si>
  <si>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</si>
  <si>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</si>
  <si>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</si>
  <si>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</si>
  <si>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</si>
  <si>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</si>
  <si>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</si>
  <si>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</si>
  <si>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</si>
  <si>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</si>
  <si>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</si>
  <si>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</si>
  <si>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</si>
  <si>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</si>
  <si>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</si>
  <si>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</si>
  <si>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</si>
  <si>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</si>
  <si>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</si>
  <si>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الجمهورية الجزائرية الديمقراطية الشعبية</t>
  </si>
  <si>
    <t>REPUBLIQUE ALGERIENNE DEMOCRATIQUE ET POPULAIRE</t>
  </si>
  <si>
    <t>وزارة التعليم العالي والبحث العلمي</t>
  </si>
  <si>
    <t>MINISTERE DE L'ENSEIGNEMENT SUPERIEUR ET DE LA RECHERCHE SCIENTIFIQUE</t>
  </si>
  <si>
    <t>DEVIS ESTIMATIF ET QUANTITATIF</t>
  </si>
  <si>
    <t>KHEMIS MILIANA LE : 30/09/2025</t>
  </si>
  <si>
    <t>ESA  MOSTAGANEM</t>
  </si>
  <si>
    <t xml:space="preserve">المدرسة العليا للفلاحة بمستغانم </t>
  </si>
  <si>
    <t xml:space="preserve"> CONSULTATION N° 18/2025 ACQUISITION DES LIVRES </t>
  </si>
  <si>
    <t>vingt et un mille trois cents dinars</t>
  </si>
  <si>
    <t>vingt-sept mille dinars</t>
  </si>
  <si>
    <t>dix-neuf mille deux cents dinars</t>
  </si>
  <si>
    <t>dix mille dinars</t>
  </si>
  <si>
    <t>cinq mille cent dinars</t>
  </si>
  <si>
    <t>sept mille deux cents dinars</t>
  </si>
  <si>
    <t>cinquante-quatre mille dinars</t>
  </si>
  <si>
    <t>trois mille dinars</t>
  </si>
  <si>
    <t>six mille dinars</t>
  </si>
  <si>
    <t>six mille huit cents dinars</t>
  </si>
  <si>
    <t>sept mille cinq cents dinars</t>
  </si>
  <si>
    <t>dix-neuf mille huit cents dinars</t>
  </si>
  <si>
    <t>cinquante-deux mille huit cents dinars</t>
  </si>
  <si>
    <t>vingt et un mille neuf cents dinars</t>
  </si>
  <si>
    <t>trente-six mille neuf cents dinars</t>
  </si>
  <si>
    <t>treize mille cinq cents dinars</t>
  </si>
  <si>
    <t>trois mille trois cents dinars</t>
  </si>
  <si>
    <t>trente-quatre mille dinars</t>
  </si>
  <si>
    <t>soixante-quinze mille dinars</t>
  </si>
  <si>
    <t>trente-six mille huit cents dinars</t>
  </si>
  <si>
    <t>huit mille huit cents dinars</t>
  </si>
  <si>
    <t>mille huit cents dinars</t>
  </si>
  <si>
    <t>quarante-sept mille cent dinars</t>
  </si>
  <si>
    <t>vingt-six mille cent dinars</t>
  </si>
  <si>
    <t>quarante-deux mille six cents dinars</t>
  </si>
  <si>
    <t>neuf mille deux cents dinars</t>
  </si>
  <si>
    <t>quatre mille dinars</t>
  </si>
  <si>
    <t>dix mille huit cents dinars</t>
  </si>
  <si>
    <t>onze mille trois cents dinars</t>
  </si>
  <si>
    <t>neuf mille cinq cents dinars</t>
  </si>
  <si>
    <t>six mille cinq cents dinars</t>
  </si>
  <si>
    <t>quarante-quatre mille sept cents dinars</t>
  </si>
  <si>
    <t>seize mille deux cents dinars</t>
  </si>
  <si>
    <t>quarante-huit mille neuf cents dinars</t>
  </si>
  <si>
    <t>sept mille trois cents dinars</t>
  </si>
  <si>
    <t>quarante et un mille sept cents dinars</t>
  </si>
  <si>
    <t>quarante-huit mille six cents dinars</t>
  </si>
  <si>
    <t>douze mille deux cents dinars</t>
  </si>
  <si>
    <t>douze mille trois cents dinars</t>
  </si>
  <si>
    <t>neuf mille huit cents dinars</t>
  </si>
  <si>
    <t>trente mille dinars</t>
  </si>
  <si>
    <t>quatre mille cent dinars</t>
  </si>
  <si>
    <t>six mille trois cents dinars</t>
  </si>
  <si>
    <t>cinq mille deux cents dinars</t>
  </si>
  <si>
    <t>huit mille dinars</t>
  </si>
  <si>
    <t>deux mille cinq cents dinars</t>
  </si>
  <si>
    <t>cinq mille cinq cents dinars</t>
  </si>
  <si>
    <t>treize mille huit cents dinars</t>
  </si>
  <si>
    <t>vingt-cinq mille quatre cents dinars</t>
  </si>
  <si>
    <t>dix mille cinq cents dinars</t>
  </si>
  <si>
    <t>vingt-trois mille dinars</t>
  </si>
  <si>
    <t>quinze mille six cents dinars</t>
  </si>
  <si>
    <t>vingt-sept mille trois cents dinars</t>
  </si>
  <si>
    <t>six mille deux cents dinars</t>
  </si>
  <si>
    <t>trente-sept mille cinq cents dinars</t>
  </si>
  <si>
    <t>soixante-dix mille cinq cents dinars</t>
  </si>
  <si>
    <t>vingt-neuf mille cent dinars</t>
  </si>
  <si>
    <t>dix-huit mille dinars</t>
  </si>
  <si>
    <t>trente-quatre mille huit cents dinars</t>
  </si>
  <si>
    <t>six mille neuf cents dinars</t>
  </si>
  <si>
    <t>cinq mille sept cents dinars</t>
  </si>
  <si>
    <t>cinq mille quatre cents dinars</t>
  </si>
  <si>
    <t>deux mille cent dinars</t>
  </si>
  <si>
    <t>N°</t>
  </si>
  <si>
    <t>Titre</t>
  </si>
  <si>
    <t>Auteurs</t>
  </si>
  <si>
    <t>Editeur</t>
  </si>
  <si>
    <t>Date</t>
  </si>
  <si>
    <t>ISBN</t>
  </si>
  <si>
    <t>Prix U</t>
  </si>
  <si>
    <t>Qté</t>
  </si>
  <si>
    <t>Prix Total</t>
  </si>
  <si>
    <t xml:space="preserve">Prix U en lettres </t>
  </si>
  <si>
    <t xml:space="preserve"> Arretée la Présente Facture en TTC  et en lettres à la Somme de : </t>
  </si>
  <si>
    <t>deux million huit cent quatre vingt dix mille vingt six dinars</t>
  </si>
  <si>
    <r>
      <t xml:space="preserve">📚 </t>
    </r>
    <r>
      <rPr>
        <b/>
        <sz val="22"/>
        <color theme="1"/>
        <rFont val="Calibri"/>
        <family val="2"/>
        <scheme val="minor"/>
      </rPr>
      <t>NEW ARRIVALS</t>
    </r>
  </si>
  <si>
    <t xml:space="preserve">Périquet, Jean-Claude </t>
  </si>
  <si>
    <t xml:space="preserve">Chavinskaia, Lidia </t>
  </si>
  <si>
    <t xml:space="preserve">Sadoud, Mohamed|Hocquette, Jean-François </t>
  </si>
  <si>
    <t>Faye, Bernard |Konuspayeva, Gaukhar|Magnan, Cécile</t>
  </si>
  <si>
    <t xml:space="preserve">Lambert, Dominique </t>
  </si>
  <si>
    <t xml:space="preserve">Nicourt, Christian </t>
  </si>
  <si>
    <t xml:space="preserve">Mage, Christian </t>
  </si>
  <si>
    <t>Bonnet, Jean-Claude |Aupinel, Pierrick |Vrillon, Jean-Louis</t>
  </si>
  <si>
    <t>ICKOWICZ ALEXANDRE, MOULIN CHARLES-HENRI</t>
  </si>
  <si>
    <t>Moustapha Soumahoro</t>
  </si>
  <si>
    <t>Francis Macary</t>
  </si>
  <si>
    <t>Heller, René|Esnault, Robert |Lance, Claude</t>
  </si>
  <si>
    <t>Aude Vialatte, Vincent Martinet,</t>
  </si>
  <si>
    <t>Eric Roose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</si>
</sst>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/>
    <xf numFmtId="4" fontId="8" fillId="3" borderId="1" xfId="4" applyNumberFormat="1" applyFont="1" applyFill="1" applyBorder="1" applyAlignment="1">
      <alignment horizontal="center" vertical="center"/>
    </xf>
    <xf numFmtId="1" fontId="8" fillId="3" borderId="1" xfId="4" applyNumberFormat="1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4" fontId="12" fillId="0" borderId="1" xfId="5" applyNumberFormat="1" applyFont="1" applyBorder="1" applyAlignment="1">
      <alignment horizontal="center" vertical="center"/>
    </xf>
    <xf numFmtId="0" fontId="14" fillId="0" borderId="0" xfId="6" applyFont="1" applyAlignment="1">
      <alignment vertical="center"/>
    </xf>
    <xf numFmtId="0" fontId="1" fillId="0" borderId="0" xfId="7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164" fontId="5" fillId="0" borderId="0" xfId="5" applyNumberFormat="1" applyFont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0" fillId="2" borderId="0" xfId="5" applyFont="1" applyFill="1" applyAlignment="1">
      <alignment vertical="center"/>
    </xf>
    <xf numFmtId="0" fontId="10" fillId="2" borderId="0" xfId="5" applyFont="1" applyFill="1" applyAlignment="1">
      <alignment horizontal="center" vertical="center"/>
    </xf>
    <xf numFmtId="0" fontId="0" fillId="2" borderId="1" xfId="0" quotePrefix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8" applyFont="1"/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wrapText="1"/>
    </xf>
    <xf numFmtId="0" fontId="10" fillId="2" borderId="0" xfId="5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4" fontId="11" fillId="0" borderId="1" xfId="5" applyNumberFormat="1" applyFont="1" applyBorder="1" applyAlignment="1">
      <alignment horizontal="center" vertical="center"/>
    </xf>
    <xf numFmtId="4" fontId="11" fillId="0" borderId="3" xfId="5" applyNumberFormat="1" applyFont="1" applyBorder="1" applyAlignment="1">
      <alignment horizontal="center" vertical="center"/>
    </xf>
    <xf numFmtId="4" fontId="11" fillId="0" borderId="4" xfId="5" applyNumberFormat="1" applyFont="1" applyBorder="1" applyAlignment="1">
      <alignment horizontal="center" vertical="center"/>
    </xf>
    <xf numFmtId="4" fontId="11" fillId="0" borderId="5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0" fillId="2" borderId="0" xfId="5" applyFont="1" applyFill="1" applyAlignment="1">
      <alignment horizontal="center" vertical="center" wrapText="1"/>
    </xf>
  </cellXfs>
  <cellStyles count="9">
    <cellStyle name="Lien hypertexte" xfId="8" builtinId="8"/>
    <cellStyle name="Normal" xfId="0" builtinId="0"/>
    <cellStyle name="Normal 10 2" xfId="2"/>
    <cellStyle name="Normal 10 2 11" xfId="6"/>
    <cellStyle name="Normal 12 2" xfId="7"/>
    <cellStyle name="Normal 2" xfId="1"/>
    <cellStyle name="Normal 3 3 4" xfId="4"/>
    <cellStyle name="Normal 4" xfId="3"/>
    <cellStyle name="Normal 5" xfId="5"/>
  </cellStyles>
  <dxfs count="2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mazon.fr/Eric-Roose/e/B001JX8E7I/ref=dp_byline_cont_book_1" TargetMode="External"/><Relationship Id="rId1" Type="http://schemas.openxmlformats.org/officeDocument/2006/relationships/hyperlink" Target="https://www.amazon.fr/s/ref=dp_byline_sr_book_1?ie=UTF8&amp;field-author=Pierre+Detienne&amp;text=Pierre+Detienne&amp;sort=relevancerank&amp;search-alias=books-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fr/Eric-Roose/e/B001JX8E7I/ref=dp_byline_cont_book_1" TargetMode="External"/><Relationship Id="rId1" Type="http://schemas.openxmlformats.org/officeDocument/2006/relationships/hyperlink" Target="https://www.amazon.fr/s/ref=dp_byline_sr_book_1?ie=UTF8&amp;field-author=Pierre+Detienne&amp;text=Pierre+Detienne&amp;sort=relevancerank&amp;search-alias=books-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fr/Eric-Roose/e/B001JX8E7I/ref=dp_byline_cont_book_1" TargetMode="External"/><Relationship Id="rId1" Type="http://schemas.openxmlformats.org/officeDocument/2006/relationships/hyperlink" Target="https://www.amazon.fr/s/ref=dp_byline_sr_book_1?ie=UTF8&amp;field-author=Pierre+Detienne&amp;text=Pierre+Detienne&amp;sort=relevancerank&amp;search-alias=books-f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mazon.fr/Eric-Roose/e/B001JX8E7I/ref=dp_byline_cont_book_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yrolles.com/Accueil/Auteur/francis-macary-101572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mazon.fr/Eric-Roose/e/B001JX8E7I/ref=dp_byline_cont_book_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0"/>
  </sheetPr>
  <dimension ref="A1:I100"/>
  <sheetViews>
    <sheetView view="pageLayout" topLeftCell="A37" zoomScaleSheetLayoutView="100" workbookViewId="0">
      <selection activeCell="B44" sqref="B44"/>
    </sheetView>
  </sheetViews>
  <sheetFormatPr baseColWidth="10" defaultRowHeight="15" x14ac:dyDescent="0.25"/>
  <cols>
    <col min="1" max="1" width="4.5703125" style="5" customWidth="1"/>
    <col min="2" max="2" width="44.42578125" style="6" customWidth="1"/>
    <col min="3" max="3" width="18.28515625" style="6" customWidth="1"/>
    <col min="4" max="4" width="16.5703125" style="6" customWidth="1"/>
    <col min="5" max="5" width="5.5703125" style="5" bestFit="1" customWidth="1"/>
    <col min="6" max="6" width="14" style="5" bestFit="1" customWidth="1"/>
    <col min="7" max="7" width="9" style="7" bestFit="1" customWidth="1"/>
    <col min="8" max="8" width="4.42578125" style="5" bestFit="1" customWidth="1"/>
    <col min="9" max="9" width="25.85546875" style="7" customWidth="1"/>
  </cols>
  <sheetData>
    <row r="1" spans="1:9" x14ac:dyDescent="0.25">
      <c r="A1" s="71" t="s">
        <v>303</v>
      </c>
      <c r="B1" s="71"/>
      <c r="C1" s="71"/>
      <c r="D1" s="71"/>
      <c r="E1" s="71"/>
      <c r="F1" s="71"/>
      <c r="G1" s="71"/>
      <c r="H1" s="71"/>
      <c r="I1" s="71"/>
    </row>
    <row r="2" spans="1:9" x14ac:dyDescent="0.25">
      <c r="A2" s="71" t="s">
        <v>304</v>
      </c>
      <c r="B2" s="71"/>
      <c r="C2" s="71"/>
      <c r="D2" s="71"/>
      <c r="E2" s="71"/>
      <c r="F2" s="71"/>
      <c r="G2" s="71"/>
      <c r="H2" s="71"/>
      <c r="I2" s="71"/>
    </row>
    <row r="3" spans="1:9" x14ac:dyDescent="0.25">
      <c r="A3" s="71" t="s">
        <v>305</v>
      </c>
      <c r="B3" s="71"/>
      <c r="C3" s="71"/>
      <c r="D3" s="71"/>
      <c r="E3" s="71"/>
      <c r="F3" s="71"/>
      <c r="G3" s="71"/>
      <c r="H3" s="71"/>
      <c r="I3" s="71"/>
    </row>
    <row r="4" spans="1:9" x14ac:dyDescent="0.25">
      <c r="A4" s="71" t="s">
        <v>306</v>
      </c>
      <c r="B4" s="71"/>
      <c r="C4" s="71"/>
      <c r="D4" s="71"/>
      <c r="E4" s="71"/>
      <c r="F4" s="71"/>
      <c r="G4" s="71"/>
      <c r="H4" s="71"/>
      <c r="I4" s="71"/>
    </row>
    <row r="5" spans="1:9" x14ac:dyDescent="0.25">
      <c r="A5" s="72" t="s">
        <v>309</v>
      </c>
      <c r="B5" s="72"/>
      <c r="C5" s="72"/>
      <c r="D5" s="73" t="s">
        <v>310</v>
      </c>
      <c r="E5" s="73"/>
      <c r="F5" s="73"/>
      <c r="G5" s="73"/>
      <c r="H5" s="73"/>
      <c r="I5" s="73"/>
    </row>
    <row r="6" spans="1:9" x14ac:dyDescent="0.25">
      <c r="A6" s="33"/>
      <c r="B6" s="22"/>
      <c r="C6" s="32"/>
      <c r="D6" s="22"/>
      <c r="E6" s="22"/>
      <c r="F6" s="22"/>
      <c r="G6" s="22"/>
      <c r="H6" s="24"/>
      <c r="I6" s="25"/>
    </row>
    <row r="7" spans="1:9" x14ac:dyDescent="0.25">
      <c r="A7" s="27" t="s">
        <v>308</v>
      </c>
      <c r="B7" s="22"/>
      <c r="C7" s="32"/>
      <c r="D7" s="22"/>
      <c r="E7" s="22"/>
      <c r="F7" s="22"/>
      <c r="G7" s="22"/>
      <c r="H7" s="24"/>
      <c r="I7" s="25"/>
    </row>
    <row r="8" spans="1:9" ht="21" x14ac:dyDescent="0.25">
      <c r="A8" s="70" t="s">
        <v>307</v>
      </c>
      <c r="B8" s="70"/>
      <c r="C8" s="70"/>
      <c r="D8" s="70"/>
      <c r="E8" s="70"/>
      <c r="F8" s="70"/>
      <c r="G8" s="70"/>
      <c r="H8" s="70"/>
      <c r="I8" s="70"/>
    </row>
    <row r="9" spans="1:9" x14ac:dyDescent="0.25">
      <c r="A9" s="22" t="s">
        <v>311</v>
      </c>
      <c r="B9" s="22"/>
      <c r="C9" s="22"/>
      <c r="D9" s="22"/>
      <c r="E9" s="22"/>
      <c r="F9" s="22"/>
      <c r="G9" s="22"/>
      <c r="H9" s="24"/>
      <c r="I9" s="25"/>
    </row>
    <row r="10" spans="1:9" s="1" customFormat="1" x14ac:dyDescent="0.25">
      <c r="A10" s="22"/>
      <c r="B10" s="28"/>
      <c r="C10" s="28"/>
      <c r="D10" s="28"/>
      <c r="E10" s="29"/>
      <c r="F10" s="29"/>
      <c r="G10" s="30"/>
      <c r="H10" s="29"/>
      <c r="I10" s="30"/>
    </row>
    <row r="11" spans="1:9" s="1" customFormat="1" x14ac:dyDescent="0.25">
      <c r="A11" s="9" t="s">
        <v>375</v>
      </c>
      <c r="B11" s="9" t="s">
        <v>376</v>
      </c>
      <c r="C11" s="9" t="s">
        <v>377</v>
      </c>
      <c r="D11" s="9" t="s">
        <v>378</v>
      </c>
      <c r="E11" s="9" t="s">
        <v>379</v>
      </c>
      <c r="F11" s="10" t="s">
        <v>380</v>
      </c>
      <c r="G11" s="9" t="s">
        <v>381</v>
      </c>
      <c r="H11" s="11" t="s">
        <v>382</v>
      </c>
      <c r="I11" s="9" t="s">
        <v>384</v>
      </c>
    </row>
    <row r="12" spans="1:9" s="42" customFormat="1" ht="25.5" x14ac:dyDescent="0.2">
      <c r="A12" s="12" t="s">
        <v>215</v>
      </c>
      <c r="B12" s="13" t="s">
        <v>100</v>
      </c>
      <c r="C12" s="13" t="s">
        <v>101</v>
      </c>
      <c r="D12" s="13" t="s">
        <v>0</v>
      </c>
      <c r="E12" s="14">
        <v>2012</v>
      </c>
      <c r="F12" s="15">
        <v>9781107012479</v>
      </c>
      <c r="G12" s="16">
        <v>21300</v>
      </c>
      <c r="H12" s="17">
        <v>1</v>
      </c>
      <c r="I12" s="16" t="s">
        <v>312</v>
      </c>
    </row>
    <row r="13" spans="1:9" s="42" customFormat="1" ht="25.5" x14ac:dyDescent="0.2">
      <c r="A13" s="12" t="s">
        <v>216</v>
      </c>
      <c r="B13" s="13" t="s">
        <v>103</v>
      </c>
      <c r="C13" s="13" t="s">
        <v>104</v>
      </c>
      <c r="D13" s="13" t="s">
        <v>1</v>
      </c>
      <c r="E13" s="14">
        <v>2011</v>
      </c>
      <c r="F13" s="15">
        <v>9780323165334</v>
      </c>
      <c r="G13" s="16">
        <v>27000</v>
      </c>
      <c r="H13" s="17">
        <v>1</v>
      </c>
      <c r="I13" s="16" t="s">
        <v>313</v>
      </c>
    </row>
    <row r="14" spans="1:9" s="42" customFormat="1" ht="38.25" x14ac:dyDescent="0.2">
      <c r="A14" s="12" t="s">
        <v>217</v>
      </c>
      <c r="B14" s="2" t="s">
        <v>179</v>
      </c>
      <c r="C14" s="2" t="s">
        <v>2</v>
      </c>
      <c r="D14" s="2" t="s">
        <v>3</v>
      </c>
      <c r="E14" s="3">
        <v>2013</v>
      </c>
      <c r="F14" s="4">
        <v>9783659474804</v>
      </c>
      <c r="G14" s="16">
        <v>19200</v>
      </c>
      <c r="H14" s="17">
        <v>1</v>
      </c>
      <c r="I14" s="16" t="s">
        <v>314</v>
      </c>
    </row>
    <row r="15" spans="1:9" s="42" customFormat="1" ht="38.25" x14ac:dyDescent="0.2">
      <c r="A15" s="12" t="s">
        <v>218</v>
      </c>
      <c r="B15" s="2" t="s">
        <v>178</v>
      </c>
      <c r="C15" s="2" t="s">
        <v>4</v>
      </c>
      <c r="D15" s="2" t="s">
        <v>3</v>
      </c>
      <c r="E15" s="3">
        <v>2015</v>
      </c>
      <c r="F15" s="4">
        <v>9783659681387</v>
      </c>
      <c r="G15" s="16">
        <v>10000</v>
      </c>
      <c r="H15" s="17">
        <v>1</v>
      </c>
      <c r="I15" s="16" t="s">
        <v>315</v>
      </c>
    </row>
    <row r="16" spans="1:9" s="42" customFormat="1" ht="25.5" x14ac:dyDescent="0.2">
      <c r="A16" s="12" t="s">
        <v>219</v>
      </c>
      <c r="B16" s="13" t="s">
        <v>107</v>
      </c>
      <c r="C16" s="13" t="s">
        <v>108</v>
      </c>
      <c r="D16" s="13" t="s">
        <v>5</v>
      </c>
      <c r="E16" s="17">
        <v>2013</v>
      </c>
      <c r="F16" s="15">
        <v>9781908643087</v>
      </c>
      <c r="G16" s="16">
        <v>5100</v>
      </c>
      <c r="H16" s="17">
        <v>1</v>
      </c>
      <c r="I16" s="16" t="s">
        <v>316</v>
      </c>
    </row>
    <row r="17" spans="1:9" s="42" customFormat="1" ht="25.5" x14ac:dyDescent="0.2">
      <c r="A17" s="12" t="s">
        <v>220</v>
      </c>
      <c r="B17" s="13" t="s">
        <v>109</v>
      </c>
      <c r="C17" s="13" t="s">
        <v>110</v>
      </c>
      <c r="D17" s="13" t="s">
        <v>6</v>
      </c>
      <c r="E17" s="17">
        <v>2014</v>
      </c>
      <c r="F17" s="15">
        <v>9780975778289</v>
      </c>
      <c r="G17" s="16">
        <v>7200</v>
      </c>
      <c r="H17" s="17">
        <v>1</v>
      </c>
      <c r="I17" s="16" t="s">
        <v>317</v>
      </c>
    </row>
    <row r="18" spans="1:9" s="42" customFormat="1" ht="25.5" x14ac:dyDescent="0.2">
      <c r="A18" s="12" t="s">
        <v>221</v>
      </c>
      <c r="B18" s="13" t="s">
        <v>111</v>
      </c>
      <c r="C18" s="13" t="s">
        <v>112</v>
      </c>
      <c r="D18" s="13" t="s">
        <v>7</v>
      </c>
      <c r="E18" s="17">
        <v>2010</v>
      </c>
      <c r="F18" s="15">
        <v>9789048182756</v>
      </c>
      <c r="G18" s="16">
        <v>54000</v>
      </c>
      <c r="H18" s="17">
        <v>1</v>
      </c>
      <c r="I18" s="16" t="s">
        <v>318</v>
      </c>
    </row>
    <row r="19" spans="1:9" s="42" customFormat="1" ht="38.25" x14ac:dyDescent="0.2">
      <c r="A19" s="12" t="s">
        <v>222</v>
      </c>
      <c r="B19" s="13" t="s">
        <v>113</v>
      </c>
      <c r="C19" s="13" t="s">
        <v>114</v>
      </c>
      <c r="D19" s="13" t="s">
        <v>8</v>
      </c>
      <c r="E19" s="17">
        <v>2015</v>
      </c>
      <c r="F19" s="15">
        <v>9781681270913</v>
      </c>
      <c r="G19" s="16">
        <v>3000</v>
      </c>
      <c r="H19" s="17">
        <v>1</v>
      </c>
      <c r="I19" s="16" t="s">
        <v>319</v>
      </c>
    </row>
    <row r="20" spans="1:9" s="42" customFormat="1" ht="25.5" x14ac:dyDescent="0.2">
      <c r="A20" s="12" t="s">
        <v>223</v>
      </c>
      <c r="B20" s="13" t="s">
        <v>115</v>
      </c>
      <c r="C20" s="13" t="s">
        <v>116</v>
      </c>
      <c r="D20" s="13" t="s">
        <v>117</v>
      </c>
      <c r="E20" s="14">
        <v>2015</v>
      </c>
      <c r="F20" s="15">
        <v>9781592539796</v>
      </c>
      <c r="G20" s="16">
        <v>6000</v>
      </c>
      <c r="H20" s="17">
        <v>1</v>
      </c>
      <c r="I20" s="16" t="s">
        <v>320</v>
      </c>
    </row>
    <row r="21" spans="1:9" s="42" customFormat="1" ht="38.25" x14ac:dyDescent="0.2">
      <c r="A21" s="12" t="s">
        <v>224</v>
      </c>
      <c r="B21" s="13" t="s">
        <v>120</v>
      </c>
      <c r="C21" s="13" t="s">
        <v>121</v>
      </c>
      <c r="D21" s="13" t="s">
        <v>9</v>
      </c>
      <c r="E21" s="14">
        <v>2000</v>
      </c>
      <c r="F21" s="15">
        <v>9781890132729</v>
      </c>
      <c r="G21" s="16">
        <v>6800</v>
      </c>
      <c r="H21" s="17">
        <v>1</v>
      </c>
      <c r="I21" s="16" t="s">
        <v>321</v>
      </c>
    </row>
    <row r="22" spans="1:9" s="42" customFormat="1" ht="25.5" x14ac:dyDescent="0.2">
      <c r="A22" s="12" t="s">
        <v>225</v>
      </c>
      <c r="B22" s="13" t="s">
        <v>126</v>
      </c>
      <c r="C22" s="13" t="s">
        <v>127</v>
      </c>
      <c r="D22" s="13" t="s">
        <v>128</v>
      </c>
      <c r="E22" s="14">
        <v>2010</v>
      </c>
      <c r="F22" s="15">
        <v>9781844257294</v>
      </c>
      <c r="G22" s="16">
        <v>7500</v>
      </c>
      <c r="H22" s="17">
        <v>1</v>
      </c>
      <c r="I22" s="16" t="s">
        <v>322</v>
      </c>
    </row>
    <row r="23" spans="1:9" s="42" customFormat="1" ht="38.25" x14ac:dyDescent="0.2">
      <c r="A23" s="12" t="s">
        <v>226</v>
      </c>
      <c r="B23" s="2" t="s">
        <v>180</v>
      </c>
      <c r="C23" s="2" t="s">
        <v>10</v>
      </c>
      <c r="D23" s="2" t="s">
        <v>3</v>
      </c>
      <c r="E23" s="3">
        <v>2011</v>
      </c>
      <c r="F23" s="4">
        <v>9783844385854</v>
      </c>
      <c r="G23" s="16">
        <v>19800</v>
      </c>
      <c r="H23" s="17">
        <v>1</v>
      </c>
      <c r="I23" s="16" t="s">
        <v>323</v>
      </c>
    </row>
    <row r="24" spans="1:9" s="42" customFormat="1" ht="25.5" x14ac:dyDescent="0.2">
      <c r="A24" s="12" t="s">
        <v>227</v>
      </c>
      <c r="B24" s="13" t="s">
        <v>129</v>
      </c>
      <c r="C24" s="13" t="s">
        <v>130</v>
      </c>
      <c r="D24" s="13" t="s">
        <v>11</v>
      </c>
      <c r="E24" s="17">
        <v>2020</v>
      </c>
      <c r="F24" s="15">
        <v>9780891186250</v>
      </c>
      <c r="G24" s="16">
        <v>52800</v>
      </c>
      <c r="H24" s="17">
        <v>1</v>
      </c>
      <c r="I24" s="16" t="s">
        <v>324</v>
      </c>
    </row>
    <row r="25" spans="1:9" s="42" customFormat="1" ht="25.5" x14ac:dyDescent="0.2">
      <c r="A25" s="12" t="s">
        <v>228</v>
      </c>
      <c r="B25" s="13" t="s">
        <v>132</v>
      </c>
      <c r="C25" s="13" t="s">
        <v>133</v>
      </c>
      <c r="D25" s="13" t="s">
        <v>134</v>
      </c>
      <c r="E25" s="17">
        <v>2018</v>
      </c>
      <c r="F25" s="15">
        <v>9781337569613</v>
      </c>
      <c r="G25" s="16">
        <v>21900</v>
      </c>
      <c r="H25" s="17">
        <v>1</v>
      </c>
      <c r="I25" s="16" t="s">
        <v>325</v>
      </c>
    </row>
    <row r="26" spans="1:9" s="42" customFormat="1" ht="25.5" x14ac:dyDescent="0.2">
      <c r="A26" s="12" t="s">
        <v>229</v>
      </c>
      <c r="B26" s="13" t="s">
        <v>135</v>
      </c>
      <c r="C26" s="13" t="s">
        <v>136</v>
      </c>
      <c r="D26" s="13" t="s">
        <v>137</v>
      </c>
      <c r="E26" s="17">
        <v>2017</v>
      </c>
      <c r="F26" s="15">
        <v>9781598888973</v>
      </c>
      <c r="G26" s="16">
        <v>36900</v>
      </c>
      <c r="H26" s="17">
        <v>1</v>
      </c>
      <c r="I26" s="16" t="s">
        <v>326</v>
      </c>
    </row>
    <row r="27" spans="1:9" s="42" customFormat="1" ht="25.5" x14ac:dyDescent="0.2">
      <c r="A27" s="12" t="s">
        <v>230</v>
      </c>
      <c r="B27" s="13" t="s">
        <v>149</v>
      </c>
      <c r="C27" s="13" t="s">
        <v>150</v>
      </c>
      <c r="D27" s="13" t="s">
        <v>140</v>
      </c>
      <c r="E27" s="14">
        <v>2012</v>
      </c>
      <c r="F27" s="15">
        <v>9781900322843</v>
      </c>
      <c r="G27" s="16">
        <v>5100</v>
      </c>
      <c r="H27" s="17">
        <v>1</v>
      </c>
      <c r="I27" s="16" t="s">
        <v>316</v>
      </c>
    </row>
    <row r="28" spans="1:9" s="42" customFormat="1" ht="63.75" x14ac:dyDescent="0.2">
      <c r="A28" s="12" t="s">
        <v>231</v>
      </c>
      <c r="B28" s="13" t="s">
        <v>151</v>
      </c>
      <c r="C28" s="13" t="s">
        <v>152</v>
      </c>
      <c r="D28" s="13" t="s">
        <v>7</v>
      </c>
      <c r="E28" s="17">
        <v>2011</v>
      </c>
      <c r="F28" s="15">
        <v>9789401070867</v>
      </c>
      <c r="G28" s="16">
        <v>13500</v>
      </c>
      <c r="H28" s="17">
        <v>1</v>
      </c>
      <c r="I28" s="16" t="s">
        <v>327</v>
      </c>
    </row>
    <row r="29" spans="1:9" s="42" customFormat="1" ht="25.5" x14ac:dyDescent="0.2">
      <c r="A29" s="12" t="s">
        <v>232</v>
      </c>
      <c r="B29" s="13" t="s">
        <v>157</v>
      </c>
      <c r="C29" s="13" t="s">
        <v>158</v>
      </c>
      <c r="D29" s="13" t="s">
        <v>159</v>
      </c>
      <c r="E29" s="17">
        <v>2010</v>
      </c>
      <c r="F29" s="15">
        <v>9781905862481</v>
      </c>
      <c r="G29" s="16">
        <v>3300</v>
      </c>
      <c r="H29" s="17">
        <v>1</v>
      </c>
      <c r="I29" s="16" t="s">
        <v>328</v>
      </c>
    </row>
    <row r="30" spans="1:9" s="42" customFormat="1" ht="25.5" x14ac:dyDescent="0.2">
      <c r="A30" s="12" t="s">
        <v>233</v>
      </c>
      <c r="B30" s="13" t="s">
        <v>166</v>
      </c>
      <c r="C30" s="13" t="s">
        <v>167</v>
      </c>
      <c r="D30" s="13" t="s">
        <v>209</v>
      </c>
      <c r="E30" s="14">
        <v>2021</v>
      </c>
      <c r="F30" s="15">
        <v>9781774077368</v>
      </c>
      <c r="G30" s="16">
        <v>34000</v>
      </c>
      <c r="H30" s="17">
        <v>1</v>
      </c>
      <c r="I30" s="16" t="s">
        <v>329</v>
      </c>
    </row>
    <row r="31" spans="1:9" s="42" customFormat="1" ht="25.5" x14ac:dyDescent="0.2">
      <c r="A31" s="12" t="s">
        <v>234</v>
      </c>
      <c r="B31" s="13" t="s">
        <v>207</v>
      </c>
      <c r="C31" s="13" t="s">
        <v>169</v>
      </c>
      <c r="D31" s="13" t="s">
        <v>9</v>
      </c>
      <c r="E31" s="14">
        <v>2013</v>
      </c>
      <c r="F31" s="15">
        <v>9781603585224</v>
      </c>
      <c r="G31" s="16">
        <v>6000</v>
      </c>
      <c r="H31" s="17">
        <v>1</v>
      </c>
      <c r="I31" s="16" t="s">
        <v>320</v>
      </c>
    </row>
    <row r="32" spans="1:9" s="42" customFormat="1" ht="25.5" x14ac:dyDescent="0.2">
      <c r="A32" s="12" t="s">
        <v>235</v>
      </c>
      <c r="B32" s="13" t="s">
        <v>172</v>
      </c>
      <c r="C32" s="13" t="s">
        <v>173</v>
      </c>
      <c r="D32" s="13" t="s">
        <v>9</v>
      </c>
      <c r="E32" s="14">
        <v>2012</v>
      </c>
      <c r="F32" s="15">
        <v>9781603584616</v>
      </c>
      <c r="G32" s="16">
        <v>7500</v>
      </c>
      <c r="H32" s="17">
        <v>1</v>
      </c>
      <c r="I32" s="16" t="s">
        <v>322</v>
      </c>
    </row>
    <row r="33" spans="1:9" s="42" customFormat="1" ht="25.5" x14ac:dyDescent="0.2">
      <c r="A33" s="12" t="s">
        <v>236</v>
      </c>
      <c r="B33" s="13" t="s">
        <v>174</v>
      </c>
      <c r="C33" s="13" t="s">
        <v>175</v>
      </c>
      <c r="D33" s="13" t="s">
        <v>11</v>
      </c>
      <c r="E33" s="14">
        <v>2013</v>
      </c>
      <c r="F33" s="15">
        <v>9780891186137</v>
      </c>
      <c r="G33" s="16">
        <v>52800</v>
      </c>
      <c r="H33" s="17">
        <v>1</v>
      </c>
      <c r="I33" s="16" t="s">
        <v>324</v>
      </c>
    </row>
    <row r="34" spans="1:9" s="42" customFormat="1" ht="25.5" x14ac:dyDescent="0.2">
      <c r="A34" s="12" t="s">
        <v>237</v>
      </c>
      <c r="B34" s="13" t="s">
        <v>176</v>
      </c>
      <c r="C34" s="13" t="s">
        <v>177</v>
      </c>
      <c r="D34" s="13" t="s">
        <v>12</v>
      </c>
      <c r="E34" s="17">
        <v>2011</v>
      </c>
      <c r="F34" s="15">
        <v>9781461292395</v>
      </c>
      <c r="G34" s="16">
        <v>75000</v>
      </c>
      <c r="H34" s="17">
        <v>1</v>
      </c>
      <c r="I34" s="16" t="s">
        <v>330</v>
      </c>
    </row>
    <row r="35" spans="1:9" s="42" customFormat="1" ht="25.5" x14ac:dyDescent="0.2">
      <c r="A35" s="12" t="s">
        <v>238</v>
      </c>
      <c r="B35" s="13" t="s">
        <v>102</v>
      </c>
      <c r="C35" s="13" t="s">
        <v>13</v>
      </c>
      <c r="D35" s="13" t="s">
        <v>14</v>
      </c>
      <c r="E35" s="17">
        <v>2012</v>
      </c>
      <c r="F35" s="15">
        <v>9780784411698</v>
      </c>
      <c r="G35" s="16">
        <v>36800</v>
      </c>
      <c r="H35" s="17">
        <v>1</v>
      </c>
      <c r="I35" s="16" t="s">
        <v>331</v>
      </c>
    </row>
    <row r="36" spans="1:9" s="42" customFormat="1" ht="25.5" x14ac:dyDescent="0.2">
      <c r="A36" s="12" t="s">
        <v>239</v>
      </c>
      <c r="B36" s="13" t="s">
        <v>15</v>
      </c>
      <c r="C36" s="13"/>
      <c r="D36" s="13" t="s">
        <v>16</v>
      </c>
      <c r="E36" s="17">
        <v>2021</v>
      </c>
      <c r="F36" s="15">
        <v>9782343224954</v>
      </c>
      <c r="G36" s="16">
        <v>8800</v>
      </c>
      <c r="H36" s="17">
        <v>1</v>
      </c>
      <c r="I36" s="16" t="s">
        <v>332</v>
      </c>
    </row>
    <row r="37" spans="1:9" s="42" customFormat="1" ht="25.5" x14ac:dyDescent="0.2">
      <c r="A37" s="12" t="s">
        <v>240</v>
      </c>
      <c r="B37" s="13" t="s">
        <v>163</v>
      </c>
      <c r="C37" s="13" t="s">
        <v>164</v>
      </c>
      <c r="D37" s="13" t="s">
        <v>86</v>
      </c>
      <c r="E37" s="14">
        <v>2010</v>
      </c>
      <c r="F37" s="15">
        <v>9780199576388</v>
      </c>
      <c r="G37" s="16">
        <v>1800</v>
      </c>
      <c r="H37" s="17">
        <v>1</v>
      </c>
      <c r="I37" s="16" t="s">
        <v>333</v>
      </c>
    </row>
    <row r="38" spans="1:9" s="42" customFormat="1" ht="25.5" x14ac:dyDescent="0.2">
      <c r="A38" s="12" t="s">
        <v>241</v>
      </c>
      <c r="B38" s="13" t="s">
        <v>17</v>
      </c>
      <c r="C38" s="13" t="s">
        <v>106</v>
      </c>
      <c r="D38" s="13" t="s">
        <v>35</v>
      </c>
      <c r="E38" s="14">
        <v>2019</v>
      </c>
      <c r="F38" s="15">
        <v>9780128160305</v>
      </c>
      <c r="G38" s="16">
        <v>47100</v>
      </c>
      <c r="H38" s="17">
        <v>1</v>
      </c>
      <c r="I38" s="16" t="s">
        <v>334</v>
      </c>
    </row>
    <row r="39" spans="1:9" s="42" customFormat="1" ht="25.5" x14ac:dyDescent="0.2">
      <c r="A39" s="12" t="s">
        <v>242</v>
      </c>
      <c r="B39" s="13" t="s">
        <v>18</v>
      </c>
      <c r="C39" s="13" t="s">
        <v>19</v>
      </c>
      <c r="D39" s="13" t="s">
        <v>20</v>
      </c>
      <c r="E39" s="14">
        <v>2023</v>
      </c>
      <c r="F39" s="15">
        <v>9781119375142</v>
      </c>
      <c r="G39" s="16">
        <v>26100</v>
      </c>
      <c r="H39" s="17">
        <v>1</v>
      </c>
      <c r="I39" s="16" t="s">
        <v>335</v>
      </c>
    </row>
    <row r="40" spans="1:9" s="42" customFormat="1" ht="25.5" x14ac:dyDescent="0.2">
      <c r="A40" s="12" t="s">
        <v>243</v>
      </c>
      <c r="B40" s="13" t="s">
        <v>118</v>
      </c>
      <c r="C40" s="13" t="s">
        <v>119</v>
      </c>
      <c r="D40" s="13" t="s">
        <v>35</v>
      </c>
      <c r="E40" s="14">
        <v>2023</v>
      </c>
      <c r="F40" s="15">
        <v>9780443153976</v>
      </c>
      <c r="G40" s="16">
        <v>42600</v>
      </c>
      <c r="H40" s="17">
        <v>1</v>
      </c>
      <c r="I40" s="16" t="s">
        <v>336</v>
      </c>
    </row>
    <row r="41" spans="1:9" s="42" customFormat="1" ht="25.5" x14ac:dyDescent="0.2">
      <c r="A41" s="12" t="s">
        <v>244</v>
      </c>
      <c r="B41" s="13" t="s">
        <v>21</v>
      </c>
      <c r="C41" s="13" t="s">
        <v>22</v>
      </c>
      <c r="D41" s="13" t="s">
        <v>23</v>
      </c>
      <c r="E41" s="14">
        <v>2016</v>
      </c>
      <c r="F41" s="18">
        <v>9781922227355</v>
      </c>
      <c r="G41" s="16">
        <v>9200</v>
      </c>
      <c r="H41" s="17">
        <v>1</v>
      </c>
      <c r="I41" s="16" t="s">
        <v>337</v>
      </c>
    </row>
    <row r="42" spans="1:9" s="42" customFormat="1" ht="25.5" x14ac:dyDescent="0.2">
      <c r="A42" s="12" t="s">
        <v>245</v>
      </c>
      <c r="B42" s="13" t="s">
        <v>191</v>
      </c>
      <c r="C42" s="13" t="s">
        <v>192</v>
      </c>
      <c r="D42" s="13" t="s">
        <v>193</v>
      </c>
      <c r="E42" s="17">
        <v>2010</v>
      </c>
      <c r="F42" s="15">
        <v>9782350551548</v>
      </c>
      <c r="G42" s="16">
        <v>4000</v>
      </c>
      <c r="H42" s="17">
        <v>1</v>
      </c>
      <c r="I42" s="16" t="s">
        <v>338</v>
      </c>
    </row>
    <row r="43" spans="1:9" s="42" customFormat="1" ht="25.5" x14ac:dyDescent="0.2">
      <c r="A43" s="12" t="s">
        <v>246</v>
      </c>
      <c r="B43" s="13" t="s">
        <v>181</v>
      </c>
      <c r="C43" s="13" t="s">
        <v>182</v>
      </c>
      <c r="D43" s="13" t="s">
        <v>183</v>
      </c>
      <c r="E43" s="17">
        <v>2011</v>
      </c>
      <c r="F43" s="15">
        <v>9782894702529</v>
      </c>
      <c r="G43" s="16">
        <v>10800</v>
      </c>
      <c r="H43" s="17">
        <v>1</v>
      </c>
      <c r="I43" s="16" t="s">
        <v>339</v>
      </c>
    </row>
    <row r="44" spans="1:9" s="42" customFormat="1" ht="51" x14ac:dyDescent="0.2">
      <c r="A44" s="12" t="s">
        <v>247</v>
      </c>
      <c r="B44" s="13" t="s">
        <v>24</v>
      </c>
      <c r="C44" s="13" t="s">
        <v>25</v>
      </c>
      <c r="D44" s="13" t="s">
        <v>26</v>
      </c>
      <c r="E44" s="17">
        <v>2022</v>
      </c>
      <c r="F44" s="15">
        <v>9782855577111</v>
      </c>
      <c r="G44" s="16">
        <v>11300</v>
      </c>
      <c r="H44" s="17">
        <v>1</v>
      </c>
      <c r="I44" s="16" t="s">
        <v>340</v>
      </c>
    </row>
    <row r="45" spans="1:9" s="42" customFormat="1" ht="12.75" x14ac:dyDescent="0.2">
      <c r="A45" s="12" t="s">
        <v>248</v>
      </c>
      <c r="B45" s="13" t="s">
        <v>27</v>
      </c>
      <c r="C45" s="13" t="s">
        <v>188</v>
      </c>
      <c r="D45" s="13" t="s">
        <v>31</v>
      </c>
      <c r="E45" s="17">
        <v>2022</v>
      </c>
      <c r="F45" s="15">
        <v>9782759236527</v>
      </c>
      <c r="G45" s="16">
        <v>7500</v>
      </c>
      <c r="H45" s="17">
        <v>1</v>
      </c>
      <c r="I45" s="16" t="s">
        <v>322</v>
      </c>
    </row>
    <row r="46" spans="1:9" s="42" customFormat="1" ht="25.5" x14ac:dyDescent="0.2">
      <c r="A46" s="12" t="s">
        <v>249</v>
      </c>
      <c r="B46" s="13" t="s">
        <v>28</v>
      </c>
      <c r="C46" s="13" t="s">
        <v>29</v>
      </c>
      <c r="D46" s="13" t="s">
        <v>190</v>
      </c>
      <c r="E46" s="17">
        <v>2023</v>
      </c>
      <c r="F46" s="15">
        <v>9782124658435</v>
      </c>
      <c r="G46" s="16">
        <v>9500</v>
      </c>
      <c r="H46" s="17">
        <v>1</v>
      </c>
      <c r="I46" s="16" t="s">
        <v>341</v>
      </c>
    </row>
    <row r="47" spans="1:9" s="42" customFormat="1" ht="38.25" x14ac:dyDescent="0.2">
      <c r="A47" s="12" t="s">
        <v>250</v>
      </c>
      <c r="B47" s="13" t="s">
        <v>30</v>
      </c>
      <c r="C47" s="13"/>
      <c r="D47" s="13" t="s">
        <v>31</v>
      </c>
      <c r="E47" s="17">
        <v>2022</v>
      </c>
      <c r="F47" s="15">
        <v>9782759234851</v>
      </c>
      <c r="G47" s="16">
        <v>6500</v>
      </c>
      <c r="H47" s="17">
        <v>1</v>
      </c>
      <c r="I47" s="16" t="s">
        <v>342</v>
      </c>
    </row>
    <row r="48" spans="1:9" s="42" customFormat="1" ht="25.5" x14ac:dyDescent="0.2">
      <c r="A48" s="12" t="s">
        <v>251</v>
      </c>
      <c r="B48" s="13" t="s">
        <v>32</v>
      </c>
      <c r="C48" s="13" t="s">
        <v>131</v>
      </c>
      <c r="D48" s="13" t="s">
        <v>20</v>
      </c>
      <c r="E48" s="17">
        <v>2016</v>
      </c>
      <c r="F48" s="15">
        <v>9781118350683</v>
      </c>
      <c r="G48" s="16">
        <v>44700</v>
      </c>
      <c r="H48" s="17">
        <v>1</v>
      </c>
      <c r="I48" s="16" t="s">
        <v>343</v>
      </c>
    </row>
    <row r="49" spans="1:9" s="42" customFormat="1" ht="25.5" x14ac:dyDescent="0.2">
      <c r="A49" s="12" t="s">
        <v>252</v>
      </c>
      <c r="B49" s="13" t="s">
        <v>33</v>
      </c>
      <c r="C49" s="13" t="s">
        <v>34</v>
      </c>
      <c r="D49" s="13" t="s">
        <v>35</v>
      </c>
      <c r="E49" s="17">
        <v>2023</v>
      </c>
      <c r="F49" s="15">
        <v>9780443140341</v>
      </c>
      <c r="G49" s="16">
        <v>16200</v>
      </c>
      <c r="H49" s="17">
        <v>1</v>
      </c>
      <c r="I49" s="16" t="s">
        <v>344</v>
      </c>
    </row>
    <row r="50" spans="1:9" s="42" customFormat="1" ht="25.5" x14ac:dyDescent="0.2">
      <c r="A50" s="12" t="s">
        <v>253</v>
      </c>
      <c r="B50" s="13" t="s">
        <v>36</v>
      </c>
      <c r="C50" s="13" t="s">
        <v>37</v>
      </c>
      <c r="D50" s="13" t="s">
        <v>125</v>
      </c>
      <c r="E50" s="14">
        <v>2022</v>
      </c>
      <c r="F50" s="15">
        <v>9781118027943</v>
      </c>
      <c r="G50" s="16">
        <v>48900</v>
      </c>
      <c r="H50" s="17">
        <v>1</v>
      </c>
      <c r="I50" s="16" t="s">
        <v>345</v>
      </c>
    </row>
    <row r="51" spans="1:9" s="42" customFormat="1" ht="25.5" x14ac:dyDescent="0.2">
      <c r="A51" s="12" t="s">
        <v>254</v>
      </c>
      <c r="B51" s="13" t="s">
        <v>38</v>
      </c>
      <c r="C51" s="13" t="s">
        <v>184</v>
      </c>
      <c r="D51" s="13" t="s">
        <v>31</v>
      </c>
      <c r="E51" s="17">
        <v>2013</v>
      </c>
      <c r="F51" s="15">
        <v>9782759219551</v>
      </c>
      <c r="G51" s="16">
        <v>11300</v>
      </c>
      <c r="H51" s="17">
        <v>1</v>
      </c>
      <c r="I51" s="16" t="s">
        <v>340</v>
      </c>
    </row>
    <row r="52" spans="1:9" s="42" customFormat="1" ht="25.5" x14ac:dyDescent="0.2">
      <c r="A52" s="12" t="s">
        <v>255</v>
      </c>
      <c r="B52" s="13" t="s">
        <v>39</v>
      </c>
      <c r="C52" s="13" t="s">
        <v>40</v>
      </c>
      <c r="D52" s="13" t="s">
        <v>26</v>
      </c>
      <c r="E52" s="17">
        <v>2022</v>
      </c>
      <c r="F52" s="15">
        <v>9782855577876</v>
      </c>
      <c r="G52" s="16">
        <v>7300</v>
      </c>
      <c r="H52" s="17">
        <v>1</v>
      </c>
      <c r="I52" s="16" t="s">
        <v>346</v>
      </c>
    </row>
    <row r="53" spans="1:9" s="42" customFormat="1" ht="25.5" x14ac:dyDescent="0.2">
      <c r="A53" s="12" t="s">
        <v>256</v>
      </c>
      <c r="B53" s="13" t="s">
        <v>141</v>
      </c>
      <c r="C53" s="13" t="s">
        <v>142</v>
      </c>
      <c r="D53" s="13" t="s">
        <v>78</v>
      </c>
      <c r="E53" s="17">
        <v>2019</v>
      </c>
      <c r="F53" s="15">
        <v>9781138600140</v>
      </c>
      <c r="G53" s="16">
        <v>54000</v>
      </c>
      <c r="H53" s="17">
        <v>1</v>
      </c>
      <c r="I53" s="16" t="s">
        <v>318</v>
      </c>
    </row>
    <row r="54" spans="1:9" s="42" customFormat="1" ht="25.5" x14ac:dyDescent="0.2">
      <c r="A54" s="12" t="s">
        <v>257</v>
      </c>
      <c r="B54" s="13" t="s">
        <v>143</v>
      </c>
      <c r="C54" s="13" t="s">
        <v>144</v>
      </c>
      <c r="D54" s="13" t="s">
        <v>145</v>
      </c>
      <c r="E54" s="17">
        <v>2020</v>
      </c>
      <c r="F54" s="15">
        <v>9781771888387</v>
      </c>
      <c r="G54" s="16">
        <v>41700</v>
      </c>
      <c r="H54" s="17">
        <v>1</v>
      </c>
      <c r="I54" s="16" t="s">
        <v>347</v>
      </c>
    </row>
    <row r="55" spans="1:9" s="42" customFormat="1" ht="51" x14ac:dyDescent="0.2">
      <c r="A55" s="12" t="s">
        <v>258</v>
      </c>
      <c r="B55" s="13" t="s">
        <v>146</v>
      </c>
      <c r="C55" s="13" t="s">
        <v>41</v>
      </c>
      <c r="D55" s="13" t="s">
        <v>42</v>
      </c>
      <c r="E55" s="14">
        <v>2019</v>
      </c>
      <c r="F55" s="15">
        <v>9780309482882</v>
      </c>
      <c r="G55" s="16">
        <v>27000</v>
      </c>
      <c r="H55" s="17">
        <v>1</v>
      </c>
      <c r="I55" s="16" t="s">
        <v>313</v>
      </c>
    </row>
    <row r="56" spans="1:9" s="42" customFormat="1" ht="25.5" x14ac:dyDescent="0.2">
      <c r="A56" s="12" t="s">
        <v>259</v>
      </c>
      <c r="B56" s="13" t="s">
        <v>43</v>
      </c>
      <c r="C56" s="13" t="s">
        <v>44</v>
      </c>
      <c r="D56" s="13" t="s">
        <v>20</v>
      </c>
      <c r="E56" s="14">
        <v>2015</v>
      </c>
      <c r="F56" s="15">
        <v>9781118384954</v>
      </c>
      <c r="G56" s="16">
        <v>48600</v>
      </c>
      <c r="H56" s="17">
        <v>1</v>
      </c>
      <c r="I56" s="16" t="s">
        <v>348</v>
      </c>
    </row>
    <row r="57" spans="1:9" s="42" customFormat="1" ht="25.5" x14ac:dyDescent="0.2">
      <c r="A57" s="12" t="s">
        <v>260</v>
      </c>
      <c r="B57" s="13" t="s">
        <v>210</v>
      </c>
      <c r="C57" s="13" t="s">
        <v>211</v>
      </c>
      <c r="D57" s="13" t="s">
        <v>212</v>
      </c>
      <c r="E57" s="14">
        <v>2023</v>
      </c>
      <c r="F57" s="15">
        <v>9789815124743</v>
      </c>
      <c r="G57" s="16">
        <v>12200</v>
      </c>
      <c r="H57" s="17">
        <v>1</v>
      </c>
      <c r="I57" s="16" t="s">
        <v>349</v>
      </c>
    </row>
    <row r="58" spans="1:9" s="42" customFormat="1" ht="25.5" x14ac:dyDescent="0.2">
      <c r="A58" s="12" t="s">
        <v>261</v>
      </c>
      <c r="B58" s="13" t="s">
        <v>203</v>
      </c>
      <c r="C58" s="13" t="s">
        <v>204</v>
      </c>
      <c r="D58" s="13" t="s">
        <v>26</v>
      </c>
      <c r="E58" s="17">
        <v>2022</v>
      </c>
      <c r="F58" s="15">
        <v>9782855577852</v>
      </c>
      <c r="G58" s="16">
        <v>12300</v>
      </c>
      <c r="H58" s="17">
        <v>1</v>
      </c>
      <c r="I58" s="16" t="s">
        <v>350</v>
      </c>
    </row>
    <row r="59" spans="1:9" s="42" customFormat="1" ht="38.25" x14ac:dyDescent="0.2">
      <c r="A59" s="12" t="s">
        <v>262</v>
      </c>
      <c r="B59" s="13" t="s">
        <v>45</v>
      </c>
      <c r="C59" s="13" t="s">
        <v>206</v>
      </c>
      <c r="D59" s="13" t="s">
        <v>46</v>
      </c>
      <c r="E59" s="17">
        <v>2021</v>
      </c>
      <c r="F59" s="15">
        <v>9782491072322</v>
      </c>
      <c r="G59" s="16">
        <v>9800</v>
      </c>
      <c r="H59" s="17">
        <v>1</v>
      </c>
      <c r="I59" s="16" t="s">
        <v>351</v>
      </c>
    </row>
    <row r="60" spans="1:9" s="42" customFormat="1" ht="25.5" x14ac:dyDescent="0.2">
      <c r="A60" s="12" t="s">
        <v>263</v>
      </c>
      <c r="B60" s="13" t="s">
        <v>47</v>
      </c>
      <c r="C60" s="13"/>
      <c r="D60" s="13" t="s">
        <v>26</v>
      </c>
      <c r="E60" s="17">
        <v>2019</v>
      </c>
      <c r="F60" s="15">
        <v>9782855576336</v>
      </c>
      <c r="G60" s="16">
        <v>10000</v>
      </c>
      <c r="H60" s="17">
        <v>1</v>
      </c>
      <c r="I60" s="16" t="s">
        <v>315</v>
      </c>
    </row>
    <row r="61" spans="1:9" s="42" customFormat="1" ht="38.25" x14ac:dyDescent="0.2">
      <c r="A61" s="12" t="s">
        <v>264</v>
      </c>
      <c r="B61" s="13" t="s">
        <v>48</v>
      </c>
      <c r="C61" s="13" t="s">
        <v>49</v>
      </c>
      <c r="D61" s="13" t="s">
        <v>50</v>
      </c>
      <c r="E61" s="14">
        <v>2024</v>
      </c>
      <c r="F61" s="15">
        <v>9783031419720</v>
      </c>
      <c r="G61" s="16">
        <v>30000</v>
      </c>
      <c r="H61" s="17">
        <v>1</v>
      </c>
      <c r="I61" s="16" t="s">
        <v>352</v>
      </c>
    </row>
    <row r="62" spans="1:9" s="42" customFormat="1" ht="51" x14ac:dyDescent="0.2">
      <c r="A62" s="12" t="s">
        <v>265</v>
      </c>
      <c r="B62" s="13" t="s">
        <v>51</v>
      </c>
      <c r="C62" s="13" t="s">
        <v>52</v>
      </c>
      <c r="D62" s="13" t="s">
        <v>16</v>
      </c>
      <c r="E62" s="17">
        <v>2022</v>
      </c>
      <c r="F62" s="15">
        <v>9782140283666</v>
      </c>
      <c r="G62" s="16">
        <v>4100</v>
      </c>
      <c r="H62" s="17">
        <v>1</v>
      </c>
      <c r="I62" s="16" t="s">
        <v>353</v>
      </c>
    </row>
    <row r="63" spans="1:9" s="42" customFormat="1" ht="25.5" x14ac:dyDescent="0.2">
      <c r="A63" s="12" t="s">
        <v>266</v>
      </c>
      <c r="B63" s="13" t="s">
        <v>205</v>
      </c>
      <c r="C63" s="13" t="s">
        <v>53</v>
      </c>
      <c r="D63" s="13" t="s">
        <v>26</v>
      </c>
      <c r="E63" s="14">
        <v>2025</v>
      </c>
      <c r="F63" s="15">
        <v>9782855579207</v>
      </c>
      <c r="G63" s="16">
        <v>11300</v>
      </c>
      <c r="H63" s="17">
        <v>1</v>
      </c>
      <c r="I63" s="16" t="s">
        <v>340</v>
      </c>
    </row>
    <row r="64" spans="1:9" s="42" customFormat="1" ht="25.5" x14ac:dyDescent="0.2">
      <c r="A64" s="12" t="s">
        <v>267</v>
      </c>
      <c r="B64" s="13" t="s">
        <v>54</v>
      </c>
      <c r="C64" s="13" t="s">
        <v>194</v>
      </c>
      <c r="D64" s="13" t="s">
        <v>31</v>
      </c>
      <c r="E64" s="17">
        <v>2022</v>
      </c>
      <c r="F64" s="15">
        <v>9782759234486</v>
      </c>
      <c r="G64" s="16">
        <v>6300</v>
      </c>
      <c r="H64" s="17">
        <v>1</v>
      </c>
      <c r="I64" s="16" t="s">
        <v>354</v>
      </c>
    </row>
    <row r="65" spans="1:9" s="42" customFormat="1" ht="25.5" x14ac:dyDescent="0.2">
      <c r="A65" s="12" t="s">
        <v>268</v>
      </c>
      <c r="B65" s="13" t="s">
        <v>55</v>
      </c>
      <c r="C65" s="13" t="s">
        <v>197</v>
      </c>
      <c r="D65" s="13" t="s">
        <v>56</v>
      </c>
      <c r="E65" s="17">
        <v>2019</v>
      </c>
      <c r="F65" s="15">
        <v>9782711200191</v>
      </c>
      <c r="G65" s="16">
        <v>5200</v>
      </c>
      <c r="H65" s="17">
        <v>1</v>
      </c>
      <c r="I65" s="16" t="s">
        <v>355</v>
      </c>
    </row>
    <row r="66" spans="1:9" s="42" customFormat="1" ht="25.5" x14ac:dyDescent="0.2">
      <c r="A66" s="12" t="s">
        <v>269</v>
      </c>
      <c r="B66" s="13" t="s">
        <v>57</v>
      </c>
      <c r="C66" s="13" t="s">
        <v>58</v>
      </c>
      <c r="D66" s="13" t="s">
        <v>26</v>
      </c>
      <c r="E66" s="17">
        <v>2018</v>
      </c>
      <c r="F66" s="15">
        <v>9782855575759</v>
      </c>
      <c r="G66" s="16">
        <v>7300</v>
      </c>
      <c r="H66" s="17">
        <v>1</v>
      </c>
      <c r="I66" s="16" t="s">
        <v>346</v>
      </c>
    </row>
    <row r="67" spans="1:9" s="42" customFormat="1" ht="51" x14ac:dyDescent="0.2">
      <c r="A67" s="12" t="s">
        <v>270</v>
      </c>
      <c r="B67" s="13" t="s">
        <v>59</v>
      </c>
      <c r="C67" s="13" t="s">
        <v>189</v>
      </c>
      <c r="D67" s="13" t="s">
        <v>31</v>
      </c>
      <c r="E67" s="17">
        <v>2022</v>
      </c>
      <c r="F67" s="15">
        <v>9782759234998</v>
      </c>
      <c r="G67" s="16">
        <v>8000</v>
      </c>
      <c r="H67" s="17">
        <v>1</v>
      </c>
      <c r="I67" s="16" t="s">
        <v>356</v>
      </c>
    </row>
    <row r="68" spans="1:9" s="42" customFormat="1" ht="38.25" x14ac:dyDescent="0.2">
      <c r="A68" s="12" t="s">
        <v>271</v>
      </c>
      <c r="B68" s="13" t="s">
        <v>60</v>
      </c>
      <c r="C68" s="13" t="s">
        <v>195</v>
      </c>
      <c r="D68" s="13" t="s">
        <v>196</v>
      </c>
      <c r="E68" s="17">
        <v>2010</v>
      </c>
      <c r="F68" s="15">
        <v>9782915740950</v>
      </c>
      <c r="G68" s="16">
        <v>2500</v>
      </c>
      <c r="H68" s="17">
        <v>1</v>
      </c>
      <c r="I68" s="16" t="s">
        <v>357</v>
      </c>
    </row>
    <row r="69" spans="1:9" s="42" customFormat="1" ht="63.75" x14ac:dyDescent="0.2">
      <c r="A69" s="12" t="s">
        <v>272</v>
      </c>
      <c r="B69" s="13" t="s">
        <v>186</v>
      </c>
      <c r="C69" s="13" t="s">
        <v>187</v>
      </c>
      <c r="D69" s="13" t="s">
        <v>31</v>
      </c>
      <c r="E69" s="17">
        <v>2019</v>
      </c>
      <c r="F69" s="15">
        <v>9782759230068</v>
      </c>
      <c r="G69" s="16">
        <v>5500</v>
      </c>
      <c r="H69" s="17">
        <v>1</v>
      </c>
      <c r="I69" s="16" t="s">
        <v>358</v>
      </c>
    </row>
    <row r="70" spans="1:9" s="42" customFormat="1" ht="25.5" x14ac:dyDescent="0.2">
      <c r="A70" s="12" t="s">
        <v>273</v>
      </c>
      <c r="B70" s="13" t="s">
        <v>61</v>
      </c>
      <c r="C70" s="13" t="s">
        <v>62</v>
      </c>
      <c r="D70" s="13" t="s">
        <v>26</v>
      </c>
      <c r="E70" s="14">
        <v>2025</v>
      </c>
      <c r="F70" s="15">
        <v>9782855579009</v>
      </c>
      <c r="G70" s="16">
        <v>13800</v>
      </c>
      <c r="H70" s="17">
        <v>1</v>
      </c>
      <c r="I70" s="16" t="s">
        <v>359</v>
      </c>
    </row>
    <row r="71" spans="1:9" s="42" customFormat="1" ht="38.25" x14ac:dyDescent="0.2">
      <c r="A71" s="12" t="s">
        <v>274</v>
      </c>
      <c r="B71" s="13" t="s">
        <v>63</v>
      </c>
      <c r="C71" s="13" t="s">
        <v>58</v>
      </c>
      <c r="D71" s="13" t="s">
        <v>26</v>
      </c>
      <c r="E71" s="17">
        <v>2020</v>
      </c>
      <c r="F71" s="15">
        <v>9782855575926</v>
      </c>
      <c r="G71" s="16">
        <v>7300</v>
      </c>
      <c r="H71" s="17">
        <v>1</v>
      </c>
      <c r="I71" s="16" t="s">
        <v>346</v>
      </c>
    </row>
    <row r="72" spans="1:9" s="42" customFormat="1" ht="25.5" x14ac:dyDescent="0.2">
      <c r="A72" s="12" t="s">
        <v>275</v>
      </c>
      <c r="B72" s="13" t="s">
        <v>64</v>
      </c>
      <c r="C72" s="13" t="s">
        <v>65</v>
      </c>
      <c r="D72" s="13" t="s">
        <v>26</v>
      </c>
      <c r="E72" s="17">
        <v>2020</v>
      </c>
      <c r="F72" s="15">
        <v>9782855575964</v>
      </c>
      <c r="G72" s="16">
        <v>7300</v>
      </c>
      <c r="H72" s="17">
        <v>1</v>
      </c>
      <c r="I72" s="16" t="s">
        <v>346</v>
      </c>
    </row>
    <row r="73" spans="1:9" s="42" customFormat="1" ht="25.5" x14ac:dyDescent="0.2">
      <c r="A73" s="12" t="s">
        <v>276</v>
      </c>
      <c r="B73" s="13" t="s">
        <v>66</v>
      </c>
      <c r="C73" s="13" t="s">
        <v>202</v>
      </c>
      <c r="D73" s="13" t="s">
        <v>26</v>
      </c>
      <c r="E73" s="17">
        <v>2019</v>
      </c>
      <c r="F73" s="15">
        <v>9782855576510</v>
      </c>
      <c r="G73" s="16">
        <v>7300</v>
      </c>
      <c r="H73" s="17">
        <v>1</v>
      </c>
      <c r="I73" s="16" t="s">
        <v>346</v>
      </c>
    </row>
    <row r="74" spans="1:9" s="42" customFormat="1" ht="25.5" x14ac:dyDescent="0.2">
      <c r="A74" s="12" t="s">
        <v>277</v>
      </c>
      <c r="B74" s="13" t="s">
        <v>201</v>
      </c>
      <c r="C74" s="13" t="s">
        <v>202</v>
      </c>
      <c r="D74" s="13" t="s">
        <v>26</v>
      </c>
      <c r="E74" s="14">
        <v>2021</v>
      </c>
      <c r="F74" s="15">
        <v>9782855577302</v>
      </c>
      <c r="G74" s="16">
        <v>7300</v>
      </c>
      <c r="H74" s="17">
        <v>1</v>
      </c>
      <c r="I74" s="16" t="s">
        <v>346</v>
      </c>
    </row>
    <row r="75" spans="1:9" s="42" customFormat="1" ht="25.5" x14ac:dyDescent="0.2">
      <c r="A75" s="12" t="s">
        <v>278</v>
      </c>
      <c r="B75" s="13" t="s">
        <v>67</v>
      </c>
      <c r="C75" s="13" t="s">
        <v>68</v>
      </c>
      <c r="D75" s="13" t="s">
        <v>69</v>
      </c>
      <c r="E75" s="17">
        <v>2024</v>
      </c>
      <c r="F75" s="15">
        <v>9783036599878</v>
      </c>
      <c r="G75" s="16">
        <v>25400</v>
      </c>
      <c r="H75" s="17">
        <v>1</v>
      </c>
      <c r="I75" s="16" t="s">
        <v>360</v>
      </c>
    </row>
    <row r="76" spans="1:9" s="42" customFormat="1" ht="38.25" x14ac:dyDescent="0.2">
      <c r="A76" s="12" t="s">
        <v>279</v>
      </c>
      <c r="B76" s="13" t="s">
        <v>70</v>
      </c>
      <c r="C76" s="13" t="s">
        <v>71</v>
      </c>
      <c r="D76" s="13" t="s">
        <v>72</v>
      </c>
      <c r="E76" s="14">
        <v>2018</v>
      </c>
      <c r="F76" s="18">
        <v>9789387642911</v>
      </c>
      <c r="G76" s="16">
        <v>10500</v>
      </c>
      <c r="H76" s="17">
        <v>1</v>
      </c>
      <c r="I76" s="16" t="s">
        <v>361</v>
      </c>
    </row>
    <row r="77" spans="1:9" s="42" customFormat="1" ht="25.5" x14ac:dyDescent="0.2">
      <c r="A77" s="12" t="s">
        <v>280</v>
      </c>
      <c r="B77" s="2" t="s">
        <v>73</v>
      </c>
      <c r="C77" s="2" t="s">
        <v>74</v>
      </c>
      <c r="D77" s="2" t="s">
        <v>75</v>
      </c>
      <c r="E77" s="3">
        <v>2016</v>
      </c>
      <c r="F77" s="4">
        <v>9782908014068</v>
      </c>
      <c r="G77" s="16">
        <v>23000</v>
      </c>
      <c r="H77" s="17">
        <v>1</v>
      </c>
      <c r="I77" s="16" t="s">
        <v>362</v>
      </c>
    </row>
    <row r="78" spans="1:9" s="42" customFormat="1" ht="25.5" x14ac:dyDescent="0.2">
      <c r="A78" s="12" t="s">
        <v>281</v>
      </c>
      <c r="B78" s="13" t="s">
        <v>76</v>
      </c>
      <c r="C78" s="13" t="s">
        <v>77</v>
      </c>
      <c r="D78" s="13" t="s">
        <v>78</v>
      </c>
      <c r="E78" s="17">
        <v>2024</v>
      </c>
      <c r="F78" s="15">
        <v>9781032013114</v>
      </c>
      <c r="G78" s="16">
        <v>15600</v>
      </c>
      <c r="H78" s="17">
        <v>1</v>
      </c>
      <c r="I78" s="16" t="s">
        <v>363</v>
      </c>
    </row>
    <row r="79" spans="1:9" s="42" customFormat="1" ht="38.25" x14ac:dyDescent="0.2">
      <c r="A79" s="12" t="s">
        <v>282</v>
      </c>
      <c r="B79" s="13" t="s">
        <v>79</v>
      </c>
      <c r="C79" s="13" t="s">
        <v>80</v>
      </c>
      <c r="D79" s="13" t="s">
        <v>31</v>
      </c>
      <c r="E79" s="17">
        <v>2023</v>
      </c>
      <c r="F79" s="15">
        <v>9782759238620</v>
      </c>
      <c r="G79" s="16">
        <v>8800</v>
      </c>
      <c r="H79" s="17">
        <v>1</v>
      </c>
      <c r="I79" s="16" t="s">
        <v>332</v>
      </c>
    </row>
    <row r="80" spans="1:9" s="42" customFormat="1" ht="25.5" x14ac:dyDescent="0.2">
      <c r="A80" s="12" t="s">
        <v>283</v>
      </c>
      <c r="B80" s="13" t="s">
        <v>81</v>
      </c>
      <c r="C80" s="13"/>
      <c r="D80" s="13" t="s">
        <v>31</v>
      </c>
      <c r="E80" s="17">
        <v>2023</v>
      </c>
      <c r="F80" s="15">
        <v>9782759236008</v>
      </c>
      <c r="G80" s="16">
        <v>7500</v>
      </c>
      <c r="H80" s="17">
        <v>1</v>
      </c>
      <c r="I80" s="16" t="s">
        <v>322</v>
      </c>
    </row>
    <row r="81" spans="1:9" s="42" customFormat="1" ht="51" x14ac:dyDescent="0.2">
      <c r="A81" s="12" t="s">
        <v>284</v>
      </c>
      <c r="B81" s="13" t="s">
        <v>198</v>
      </c>
      <c r="C81" s="13" t="s">
        <v>199</v>
      </c>
      <c r="D81" s="13" t="s">
        <v>200</v>
      </c>
      <c r="E81" s="17">
        <v>2020</v>
      </c>
      <c r="F81" s="15">
        <v>9782100807857</v>
      </c>
      <c r="G81" s="16">
        <v>11300</v>
      </c>
      <c r="H81" s="17">
        <v>1</v>
      </c>
      <c r="I81" s="16" t="s">
        <v>340</v>
      </c>
    </row>
    <row r="82" spans="1:9" s="42" customFormat="1" ht="25.5" x14ac:dyDescent="0.2">
      <c r="A82" s="12" t="s">
        <v>285</v>
      </c>
      <c r="B82" s="13" t="s">
        <v>82</v>
      </c>
      <c r="C82" s="13" t="s">
        <v>148</v>
      </c>
      <c r="D82" s="13" t="s">
        <v>20</v>
      </c>
      <c r="E82" s="14">
        <v>2022</v>
      </c>
      <c r="F82" s="15">
        <v>9781119157694</v>
      </c>
      <c r="G82" s="16">
        <v>19200</v>
      </c>
      <c r="H82" s="17">
        <v>1</v>
      </c>
      <c r="I82" s="16" t="s">
        <v>314</v>
      </c>
    </row>
    <row r="83" spans="1:9" s="42" customFormat="1" ht="12.75" x14ac:dyDescent="0.2">
      <c r="A83" s="12" t="s">
        <v>286</v>
      </c>
      <c r="B83" s="13" t="s">
        <v>83</v>
      </c>
      <c r="C83" s="13"/>
      <c r="D83" s="13" t="s">
        <v>31</v>
      </c>
      <c r="E83" s="17">
        <v>2023</v>
      </c>
      <c r="F83" s="15">
        <v>9782759237326</v>
      </c>
      <c r="G83" s="16">
        <v>7300</v>
      </c>
      <c r="H83" s="17">
        <v>1</v>
      </c>
      <c r="I83" s="16" t="s">
        <v>346</v>
      </c>
    </row>
    <row r="84" spans="1:9" s="42" customFormat="1" ht="25.5" x14ac:dyDescent="0.2">
      <c r="A84" s="12" t="s">
        <v>287</v>
      </c>
      <c r="B84" s="13" t="s">
        <v>84</v>
      </c>
      <c r="C84" s="13" t="s">
        <v>85</v>
      </c>
      <c r="D84" s="13" t="s">
        <v>86</v>
      </c>
      <c r="E84" s="17">
        <v>2022</v>
      </c>
      <c r="F84" s="15">
        <v>9780192896599</v>
      </c>
      <c r="G84" s="16">
        <v>10500</v>
      </c>
      <c r="H84" s="17">
        <v>1</v>
      </c>
      <c r="I84" s="16" t="s">
        <v>361</v>
      </c>
    </row>
    <row r="85" spans="1:9" s="42" customFormat="1" ht="25.5" x14ac:dyDescent="0.2">
      <c r="A85" s="12" t="s">
        <v>288</v>
      </c>
      <c r="B85" s="13" t="s">
        <v>185</v>
      </c>
      <c r="C85" s="13"/>
      <c r="D85" s="13" t="s">
        <v>87</v>
      </c>
      <c r="E85" s="17">
        <v>2017</v>
      </c>
      <c r="F85" s="15">
        <v>9782709922777</v>
      </c>
      <c r="G85" s="16">
        <v>11300</v>
      </c>
      <c r="H85" s="17">
        <v>1</v>
      </c>
      <c r="I85" s="16" t="s">
        <v>340</v>
      </c>
    </row>
    <row r="86" spans="1:9" s="42" customFormat="1" ht="25.5" x14ac:dyDescent="0.2">
      <c r="A86" s="12" t="s">
        <v>289</v>
      </c>
      <c r="B86" s="13" t="s">
        <v>88</v>
      </c>
      <c r="C86" s="13" t="s">
        <v>168</v>
      </c>
      <c r="D86" s="13" t="s">
        <v>35</v>
      </c>
      <c r="E86" s="14">
        <v>2021</v>
      </c>
      <c r="F86" s="15">
        <v>9780128170366</v>
      </c>
      <c r="G86" s="16">
        <v>27300</v>
      </c>
      <c r="H86" s="17">
        <v>1</v>
      </c>
      <c r="I86" s="16" t="s">
        <v>364</v>
      </c>
    </row>
    <row r="87" spans="1:9" s="42" customFormat="1" ht="51" x14ac:dyDescent="0.2">
      <c r="A87" s="12" t="s">
        <v>290</v>
      </c>
      <c r="B87" s="13" t="s">
        <v>89</v>
      </c>
      <c r="C87" s="13" t="s">
        <v>90</v>
      </c>
      <c r="D87" s="13" t="s">
        <v>91</v>
      </c>
      <c r="E87" s="17">
        <v>2021</v>
      </c>
      <c r="F87" s="15">
        <v>9782379220852</v>
      </c>
      <c r="G87" s="16">
        <v>6200</v>
      </c>
      <c r="H87" s="17">
        <v>1</v>
      </c>
      <c r="I87" s="16" t="s">
        <v>365</v>
      </c>
    </row>
    <row r="88" spans="1:9" s="42" customFormat="1" ht="25.5" x14ac:dyDescent="0.2">
      <c r="A88" s="12" t="s">
        <v>291</v>
      </c>
      <c r="B88" s="13" t="s">
        <v>92</v>
      </c>
      <c r="C88" s="13" t="s">
        <v>93</v>
      </c>
      <c r="D88" s="13" t="s">
        <v>0</v>
      </c>
      <c r="E88" s="17">
        <v>2010</v>
      </c>
      <c r="F88" s="15">
        <v>9780521865616</v>
      </c>
      <c r="G88" s="16">
        <v>37500</v>
      </c>
      <c r="H88" s="17">
        <v>1</v>
      </c>
      <c r="I88" s="16" t="s">
        <v>366</v>
      </c>
    </row>
    <row r="89" spans="1:9" s="42" customFormat="1" ht="25.5" x14ac:dyDescent="0.2">
      <c r="A89" s="12" t="s">
        <v>292</v>
      </c>
      <c r="B89" s="13" t="s">
        <v>170</v>
      </c>
      <c r="C89" s="13" t="s">
        <v>94</v>
      </c>
      <c r="D89" s="13" t="s">
        <v>171</v>
      </c>
      <c r="E89" s="17">
        <v>2017</v>
      </c>
      <c r="F89" s="15">
        <v>9780444639295</v>
      </c>
      <c r="G89" s="16">
        <v>70500</v>
      </c>
      <c r="H89" s="17">
        <v>1</v>
      </c>
      <c r="I89" s="16" t="s">
        <v>367</v>
      </c>
    </row>
    <row r="90" spans="1:9" s="42" customFormat="1" ht="25.5" x14ac:dyDescent="0.2">
      <c r="A90" s="12" t="s">
        <v>293</v>
      </c>
      <c r="B90" s="13" t="s">
        <v>95</v>
      </c>
      <c r="C90" s="13" t="s">
        <v>104</v>
      </c>
      <c r="D90" s="13" t="s">
        <v>35</v>
      </c>
      <c r="E90" s="17">
        <v>2010</v>
      </c>
      <c r="F90" s="15">
        <v>9780123846778</v>
      </c>
      <c r="G90" s="16">
        <v>30000</v>
      </c>
      <c r="H90" s="17">
        <v>1</v>
      </c>
      <c r="I90" s="16" t="s">
        <v>352</v>
      </c>
    </row>
    <row r="91" spans="1:9" s="42" customFormat="1" ht="25.5" x14ac:dyDescent="0.2">
      <c r="A91" s="12" t="s">
        <v>294</v>
      </c>
      <c r="B91" s="13" t="s">
        <v>105</v>
      </c>
      <c r="C91" s="13" t="s">
        <v>104</v>
      </c>
      <c r="D91" s="13" t="s">
        <v>35</v>
      </c>
      <c r="E91" s="17">
        <v>2013</v>
      </c>
      <c r="F91" s="15">
        <v>9780123948014</v>
      </c>
      <c r="G91" s="16">
        <v>29100</v>
      </c>
      <c r="H91" s="17">
        <v>1</v>
      </c>
      <c r="I91" s="16" t="s">
        <v>368</v>
      </c>
    </row>
    <row r="92" spans="1:9" s="42" customFormat="1" ht="51" x14ac:dyDescent="0.2">
      <c r="A92" s="12" t="s">
        <v>295</v>
      </c>
      <c r="B92" s="13" t="s">
        <v>122</v>
      </c>
      <c r="C92" s="13" t="s">
        <v>123</v>
      </c>
      <c r="D92" s="13" t="s">
        <v>9</v>
      </c>
      <c r="E92" s="14">
        <v>2016</v>
      </c>
      <c r="F92" s="15">
        <v>9781603585712</v>
      </c>
      <c r="G92" s="16">
        <v>18000</v>
      </c>
      <c r="H92" s="17">
        <v>1</v>
      </c>
      <c r="I92" s="16" t="s">
        <v>369</v>
      </c>
    </row>
    <row r="93" spans="1:9" s="42" customFormat="1" ht="25.5" x14ac:dyDescent="0.2">
      <c r="A93" s="12" t="s">
        <v>296</v>
      </c>
      <c r="B93" s="13" t="s">
        <v>96</v>
      </c>
      <c r="C93" s="13" t="s">
        <v>124</v>
      </c>
      <c r="D93" s="13" t="s">
        <v>125</v>
      </c>
      <c r="E93" s="14">
        <v>2020</v>
      </c>
      <c r="F93" s="15">
        <v>9781119357193</v>
      </c>
      <c r="G93" s="16">
        <v>34800</v>
      </c>
      <c r="H93" s="17">
        <v>1</v>
      </c>
      <c r="I93" s="16" t="s">
        <v>370</v>
      </c>
    </row>
    <row r="94" spans="1:9" s="42" customFormat="1" ht="25.5" x14ac:dyDescent="0.2">
      <c r="A94" s="12" t="s">
        <v>297</v>
      </c>
      <c r="B94" s="13" t="s">
        <v>138</v>
      </c>
      <c r="C94" s="13" t="s">
        <v>139</v>
      </c>
      <c r="D94" s="13" t="s">
        <v>140</v>
      </c>
      <c r="E94" s="17">
        <v>2014</v>
      </c>
      <c r="F94" s="15">
        <v>9780857842336</v>
      </c>
      <c r="G94" s="16">
        <v>6900</v>
      </c>
      <c r="H94" s="17">
        <v>1</v>
      </c>
      <c r="I94" s="16" t="s">
        <v>371</v>
      </c>
    </row>
    <row r="95" spans="1:9" s="42" customFormat="1" ht="25.5" x14ac:dyDescent="0.2">
      <c r="A95" s="12" t="s">
        <v>298</v>
      </c>
      <c r="B95" s="13" t="s">
        <v>97</v>
      </c>
      <c r="C95" s="13" t="s">
        <v>147</v>
      </c>
      <c r="D95" s="13" t="s">
        <v>140</v>
      </c>
      <c r="E95" s="17">
        <v>2011</v>
      </c>
      <c r="F95" s="15">
        <v>9781900322744</v>
      </c>
      <c r="G95" s="16">
        <v>5700</v>
      </c>
      <c r="H95" s="17">
        <v>1</v>
      </c>
      <c r="I95" s="16" t="s">
        <v>372</v>
      </c>
    </row>
    <row r="96" spans="1:9" s="42" customFormat="1" ht="38.25" x14ac:dyDescent="0.2">
      <c r="A96" s="12" t="s">
        <v>299</v>
      </c>
      <c r="B96" s="13" t="s">
        <v>153</v>
      </c>
      <c r="C96" s="13" t="s">
        <v>154</v>
      </c>
      <c r="D96" s="13" t="s">
        <v>98</v>
      </c>
      <c r="E96" s="14">
        <v>2020</v>
      </c>
      <c r="F96" s="15">
        <v>9780730368410</v>
      </c>
      <c r="G96" s="16">
        <v>5400</v>
      </c>
      <c r="H96" s="17">
        <v>1</v>
      </c>
      <c r="I96" s="16" t="s">
        <v>373</v>
      </c>
    </row>
    <row r="97" spans="1:9" s="42" customFormat="1" ht="38.25" x14ac:dyDescent="0.2">
      <c r="A97" s="12" t="s">
        <v>300</v>
      </c>
      <c r="B97" s="13" t="s">
        <v>155</v>
      </c>
      <c r="C97" s="13" t="s">
        <v>156</v>
      </c>
      <c r="D97" s="13" t="s">
        <v>9</v>
      </c>
      <c r="E97" s="17">
        <v>2017</v>
      </c>
      <c r="F97" s="15">
        <v>9781603586993</v>
      </c>
      <c r="G97" s="16">
        <v>6800</v>
      </c>
      <c r="H97" s="17">
        <v>1</v>
      </c>
      <c r="I97" s="16" t="s">
        <v>321</v>
      </c>
    </row>
    <row r="98" spans="1:9" s="42" customFormat="1" ht="38.25" x14ac:dyDescent="0.2">
      <c r="A98" s="12" t="s">
        <v>301</v>
      </c>
      <c r="B98" s="13" t="s">
        <v>99</v>
      </c>
      <c r="C98" s="13" t="s">
        <v>165</v>
      </c>
      <c r="D98" s="13" t="s">
        <v>50</v>
      </c>
      <c r="E98" s="17">
        <v>2016</v>
      </c>
      <c r="F98" s="15">
        <v>9783319249438</v>
      </c>
      <c r="G98" s="16">
        <v>75000</v>
      </c>
      <c r="H98" s="17">
        <v>1</v>
      </c>
      <c r="I98" s="16" t="s">
        <v>330</v>
      </c>
    </row>
    <row r="99" spans="1:9" s="42" customFormat="1" ht="25.5" x14ac:dyDescent="0.2">
      <c r="A99" s="12" t="s">
        <v>302</v>
      </c>
      <c r="B99" s="13" t="s">
        <v>160</v>
      </c>
      <c r="C99" s="13" t="s">
        <v>161</v>
      </c>
      <c r="D99" s="13" t="s">
        <v>162</v>
      </c>
      <c r="E99" s="17">
        <v>2024</v>
      </c>
      <c r="F99" s="15">
        <v>9780877792604</v>
      </c>
      <c r="G99" s="16">
        <v>2100</v>
      </c>
      <c r="H99" s="17">
        <v>1</v>
      </c>
      <c r="I99" s="16" t="s">
        <v>374</v>
      </c>
    </row>
    <row r="100" spans="1:9" s="8" customFormat="1" ht="12.75" x14ac:dyDescent="0.2">
      <c r="A100" s="43"/>
      <c r="B100" s="44"/>
      <c r="C100" s="44"/>
      <c r="D100" s="44"/>
      <c r="E100" s="43"/>
      <c r="F100" s="43"/>
      <c r="G100" s="45"/>
      <c r="H100" s="43"/>
      <c r="I100" s="45"/>
    </row>
  </sheetData>
  <sortState ref="A2:AC89">
    <sortCondition ref="A2:A89"/>
  </sortState>
  <mergeCells count="7">
    <mergeCell ref="A8:I8"/>
    <mergeCell ref="A1:I1"/>
    <mergeCell ref="A2:I2"/>
    <mergeCell ref="A3:I3"/>
    <mergeCell ref="A4:I4"/>
    <mergeCell ref="A5:C5"/>
    <mergeCell ref="D5:I5"/>
  </mergeCells>
  <conditionalFormatting sqref="F60">
    <cfRule type="duplicateValues" dxfId="209" priority="43"/>
  </conditionalFormatting>
  <conditionalFormatting sqref="F59:F60">
    <cfRule type="duplicateValues" dxfId="208" priority="44"/>
  </conditionalFormatting>
  <conditionalFormatting sqref="F59:F61">
    <cfRule type="duplicateValues" dxfId="207" priority="42"/>
  </conditionalFormatting>
  <conditionalFormatting sqref="F61">
    <cfRule type="duplicateValues" dxfId="206" priority="45"/>
  </conditionalFormatting>
  <conditionalFormatting sqref="F61">
    <cfRule type="duplicateValues" dxfId="205" priority="46"/>
  </conditionalFormatting>
  <conditionalFormatting sqref="B61">
    <cfRule type="duplicateValues" dxfId="204" priority="47"/>
  </conditionalFormatting>
  <conditionalFormatting sqref="F17">
    <cfRule type="duplicateValues" dxfId="203" priority="38"/>
  </conditionalFormatting>
  <conditionalFormatting sqref="F17">
    <cfRule type="duplicateValues" dxfId="202" priority="39"/>
  </conditionalFormatting>
  <conditionalFormatting sqref="F17">
    <cfRule type="duplicateValues" dxfId="201" priority="40"/>
  </conditionalFormatting>
  <conditionalFormatting sqref="B17">
    <cfRule type="duplicateValues" dxfId="200" priority="41"/>
  </conditionalFormatting>
  <conditionalFormatting sqref="F38">
    <cfRule type="duplicateValues" dxfId="199" priority="34"/>
  </conditionalFormatting>
  <conditionalFormatting sqref="F38">
    <cfRule type="duplicateValues" dxfId="198" priority="35"/>
  </conditionalFormatting>
  <conditionalFormatting sqref="F38">
    <cfRule type="duplicateValues" dxfId="197" priority="36"/>
  </conditionalFormatting>
  <conditionalFormatting sqref="B38">
    <cfRule type="duplicateValues" dxfId="196" priority="37"/>
  </conditionalFormatting>
  <conditionalFormatting sqref="F12">
    <cfRule type="duplicateValues" dxfId="195" priority="30"/>
  </conditionalFormatting>
  <conditionalFormatting sqref="F12">
    <cfRule type="duplicateValues" dxfId="194" priority="31"/>
  </conditionalFormatting>
  <conditionalFormatting sqref="F12">
    <cfRule type="duplicateValues" dxfId="193" priority="32"/>
  </conditionalFormatting>
  <conditionalFormatting sqref="B12">
    <cfRule type="duplicateValues" dxfId="192" priority="33"/>
  </conditionalFormatting>
  <conditionalFormatting sqref="F81:F99">
    <cfRule type="duplicateValues" dxfId="191" priority="183"/>
  </conditionalFormatting>
  <conditionalFormatting sqref="F81:F99">
    <cfRule type="duplicateValues" dxfId="190" priority="184"/>
  </conditionalFormatting>
  <conditionalFormatting sqref="B100:B1048576 B62:B80 B18:B37 B39:B58 B13:B16">
    <cfRule type="duplicateValues" dxfId="189" priority="195"/>
  </conditionalFormatting>
  <conditionalFormatting sqref="F100:F1048576 F62:F80 F18:F37 F39:F58 F13:F16">
    <cfRule type="duplicateValues" dxfId="188" priority="201"/>
  </conditionalFormatting>
  <conditionalFormatting sqref="F18:F37 F39:F58 F13:F16 F62:F1048576">
    <cfRule type="duplicateValues" dxfId="187" priority="207"/>
  </conditionalFormatting>
  <conditionalFormatting sqref="F100:F1048576">
    <cfRule type="duplicateValues" dxfId="186" priority="214"/>
  </conditionalFormatting>
  <conditionalFormatting sqref="F11">
    <cfRule type="duplicateValues" dxfId="185" priority="5"/>
  </conditionalFormatting>
  <conditionalFormatting sqref="F11">
    <cfRule type="duplicateValues" dxfId="184" priority="4"/>
  </conditionalFormatting>
  <conditionalFormatting sqref="F11">
    <cfRule type="duplicateValues" dxfId="183" priority="6"/>
  </conditionalFormatting>
  <conditionalFormatting sqref="F11">
    <cfRule type="duplicateValues" dxfId="182" priority="3"/>
  </conditionalFormatting>
  <conditionalFormatting sqref="F11">
    <cfRule type="duplicateValues" dxfId="181" priority="2"/>
  </conditionalFormatting>
  <conditionalFormatting sqref="F11">
    <cfRule type="duplicateValues" dxfId="180" priority="7"/>
  </conditionalFormatting>
  <conditionalFormatting sqref="A11">
    <cfRule type="duplicateValues" dxfId="179" priority="8"/>
  </conditionalFormatting>
  <conditionalFormatting sqref="A11">
    <cfRule type="duplicateValues" dxfId="178" priority="9"/>
  </conditionalFormatting>
  <conditionalFormatting sqref="F11">
    <cfRule type="duplicateValues" dxfId="177" priority="1"/>
  </conditionalFormatting>
  <conditionalFormatting sqref="F11">
    <cfRule type="duplicateValues" dxfId="176" priority="10"/>
  </conditionalFormatting>
  <conditionalFormatting sqref="F11">
    <cfRule type="duplicateValues" dxfId="175" priority="11"/>
  </conditionalFormatting>
  <conditionalFormatting sqref="F11">
    <cfRule type="duplicateValues" dxfId="174" priority="12"/>
  </conditionalFormatting>
  <conditionalFormatting sqref="F11">
    <cfRule type="duplicateValues" dxfId="173" priority="13"/>
  </conditionalFormatting>
  <conditionalFormatting sqref="B11">
    <cfRule type="duplicateValues" dxfId="172" priority="14"/>
  </conditionalFormatting>
  <pageMargins left="0.11811023622047245" right="0.11811023622047245" top="0.35433070866141736" bottom="0.55118110236220474" header="0.31496062992125984" footer="0.31496062992125984"/>
  <pageSetup paperSize="9" orientation="landscape" verticalDpi="0" r:id="rId1"/>
  <headerFooter>
    <oddFooter>&amp;C&amp;P/6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A117"/>
  <sheetViews>
    <sheetView view="pageLayout" topLeftCell="A4" workbookViewId="0">
      <selection activeCell="A12" sqref="A12:I102"/>
    </sheetView>
  </sheetViews>
  <sheetFormatPr baseColWidth="10" defaultRowHeight="15" x14ac:dyDescent="0.25"/>
  <cols>
    <col min="1" max="1" width="3.7109375" style="5" customWidth="1"/>
    <col min="2" max="2" width="42" style="6" customWidth="1"/>
    <col min="3" max="3" width="26.7109375" style="6" customWidth="1"/>
    <col min="4" max="4" width="26" style="6" customWidth="1"/>
    <col min="5" max="5" width="5" style="5" bestFit="1" customWidth="1"/>
    <col min="6" max="6" width="14" style="5" bestFit="1" customWidth="1"/>
    <col min="7" max="7" width="8.85546875" style="7" bestFit="1" customWidth="1"/>
    <col min="8" max="8" width="4" style="5" bestFit="1" customWidth="1"/>
    <col min="9" max="9" width="11.28515625" style="7" bestFit="1" customWidth="1"/>
  </cols>
  <sheetData>
    <row r="1" spans="1:27" s="22" customFormat="1" x14ac:dyDescent="0.25">
      <c r="A1" s="71" t="s">
        <v>303</v>
      </c>
      <c r="B1" s="71"/>
      <c r="C1" s="71"/>
      <c r="D1" s="71"/>
      <c r="E1" s="71"/>
      <c r="F1" s="71"/>
      <c r="G1" s="71"/>
      <c r="H1" s="71"/>
      <c r="I1" s="71"/>
    </row>
    <row r="2" spans="1:27" s="22" customFormat="1" x14ac:dyDescent="0.25">
      <c r="A2" s="71" t="s">
        <v>304</v>
      </c>
      <c r="B2" s="71"/>
      <c r="C2" s="71"/>
      <c r="D2" s="71"/>
      <c r="E2" s="71"/>
      <c r="F2" s="71"/>
      <c r="G2" s="71"/>
      <c r="H2" s="71"/>
      <c r="I2" s="71"/>
    </row>
    <row r="3" spans="1:27" s="22" customFormat="1" x14ac:dyDescent="0.25">
      <c r="A3" s="71" t="s">
        <v>305</v>
      </c>
      <c r="B3" s="71"/>
      <c r="C3" s="71"/>
      <c r="D3" s="71"/>
      <c r="E3" s="71"/>
      <c r="F3" s="71"/>
      <c r="G3" s="71"/>
      <c r="H3" s="71"/>
      <c r="I3" s="71"/>
    </row>
    <row r="4" spans="1:27" s="22" customFormat="1" x14ac:dyDescent="0.25">
      <c r="A4" s="71" t="s">
        <v>306</v>
      </c>
      <c r="B4" s="71"/>
      <c r="C4" s="71"/>
      <c r="D4" s="71"/>
      <c r="E4" s="71"/>
      <c r="F4" s="71"/>
      <c r="G4" s="71"/>
      <c r="H4" s="71"/>
      <c r="I4" s="71"/>
    </row>
    <row r="5" spans="1:27" s="22" customFormat="1" x14ac:dyDescent="0.25">
      <c r="A5" s="72" t="s">
        <v>309</v>
      </c>
      <c r="B5" s="72"/>
      <c r="C5" s="72"/>
      <c r="D5" s="73" t="s">
        <v>310</v>
      </c>
      <c r="E5" s="73"/>
      <c r="F5" s="73"/>
      <c r="G5" s="73"/>
      <c r="H5" s="73"/>
      <c r="I5" s="73"/>
    </row>
    <row r="6" spans="1:27" s="22" customFormat="1" x14ac:dyDescent="0.25">
      <c r="A6" s="26"/>
      <c r="C6" s="23"/>
      <c r="H6" s="24"/>
      <c r="I6" s="25"/>
    </row>
    <row r="7" spans="1:27" s="22" customFormat="1" x14ac:dyDescent="0.25">
      <c r="A7" s="27" t="s">
        <v>308</v>
      </c>
      <c r="C7" s="23"/>
      <c r="H7" s="24"/>
      <c r="I7" s="25"/>
    </row>
    <row r="8" spans="1:27" s="22" customFormat="1" ht="21" x14ac:dyDescent="0.25">
      <c r="A8" s="70" t="s">
        <v>307</v>
      </c>
      <c r="B8" s="70"/>
      <c r="C8" s="70"/>
      <c r="D8" s="70"/>
      <c r="E8" s="70"/>
      <c r="F8" s="70"/>
      <c r="G8" s="70"/>
      <c r="H8" s="70"/>
      <c r="I8" s="70"/>
    </row>
    <row r="9" spans="1:27" s="22" customFormat="1" x14ac:dyDescent="0.25">
      <c r="A9" s="22" t="s">
        <v>311</v>
      </c>
      <c r="H9" s="24"/>
      <c r="I9" s="25"/>
    </row>
    <row r="10" spans="1:27" s="31" customFormat="1" x14ac:dyDescent="0.25">
      <c r="A10" s="22"/>
      <c r="B10" s="28"/>
      <c r="C10" s="28"/>
      <c r="D10" s="28"/>
      <c r="E10" s="29"/>
      <c r="F10" s="29"/>
      <c r="G10" s="30"/>
      <c r="H10" s="29"/>
      <c r="I10" s="30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1" customFormat="1" x14ac:dyDescent="0.25">
      <c r="A11" s="9" t="s">
        <v>375</v>
      </c>
      <c r="B11" s="9" t="s">
        <v>376</v>
      </c>
      <c r="C11" s="9" t="s">
        <v>377</v>
      </c>
      <c r="D11" s="9" t="s">
        <v>378</v>
      </c>
      <c r="E11" s="9" t="s">
        <v>379</v>
      </c>
      <c r="F11" s="10" t="s">
        <v>380</v>
      </c>
      <c r="G11" s="9" t="s">
        <v>381</v>
      </c>
      <c r="H11" s="11" t="s">
        <v>382</v>
      </c>
      <c r="I11" s="9" t="s">
        <v>383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1" customFormat="1" x14ac:dyDescent="0.25">
      <c r="A12" s="12" t="s">
        <v>215</v>
      </c>
      <c r="B12" s="13" t="s">
        <v>100</v>
      </c>
      <c r="C12" s="13" t="s">
        <v>101</v>
      </c>
      <c r="D12" s="13" t="s">
        <v>0</v>
      </c>
      <c r="E12" s="14">
        <v>2012</v>
      </c>
      <c r="F12" s="15">
        <v>9781107012479</v>
      </c>
      <c r="G12" s="16">
        <v>21300</v>
      </c>
      <c r="H12" s="17">
        <v>2</v>
      </c>
      <c r="I12" s="16">
        <f t="shared" ref="I12:I75" si="0">G12*H12</f>
        <v>42600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1" customFormat="1" ht="25.5" x14ac:dyDescent="0.25">
      <c r="A13" s="12" t="s">
        <v>216</v>
      </c>
      <c r="B13" s="13" t="s">
        <v>103</v>
      </c>
      <c r="C13" s="13" t="s">
        <v>104</v>
      </c>
      <c r="D13" s="13" t="s">
        <v>1</v>
      </c>
      <c r="E13" s="14">
        <v>2011</v>
      </c>
      <c r="F13" s="15">
        <v>9780323165334</v>
      </c>
      <c r="G13" s="16">
        <v>27000</v>
      </c>
      <c r="H13" s="17">
        <v>2</v>
      </c>
      <c r="I13" s="16">
        <f t="shared" si="0"/>
        <v>54000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1" customFormat="1" ht="25.5" x14ac:dyDescent="0.25">
      <c r="A14" s="12" t="s">
        <v>217</v>
      </c>
      <c r="B14" s="2" t="s">
        <v>179</v>
      </c>
      <c r="C14" s="2" t="s">
        <v>2</v>
      </c>
      <c r="D14" s="2" t="s">
        <v>3</v>
      </c>
      <c r="E14" s="3">
        <v>2013</v>
      </c>
      <c r="F14" s="4">
        <v>9783659474804</v>
      </c>
      <c r="G14" s="16">
        <v>19200</v>
      </c>
      <c r="H14" s="17">
        <v>2</v>
      </c>
      <c r="I14" s="16">
        <f t="shared" si="0"/>
        <v>38400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1" customFormat="1" ht="25.5" x14ac:dyDescent="0.25">
      <c r="A15" s="12" t="s">
        <v>218</v>
      </c>
      <c r="B15" s="2" t="s">
        <v>178</v>
      </c>
      <c r="C15" s="2" t="s">
        <v>4</v>
      </c>
      <c r="D15" s="2" t="s">
        <v>3</v>
      </c>
      <c r="E15" s="3">
        <v>2015</v>
      </c>
      <c r="F15" s="4">
        <v>9783659681387</v>
      </c>
      <c r="G15" s="16">
        <v>10000</v>
      </c>
      <c r="H15" s="17">
        <v>2</v>
      </c>
      <c r="I15" s="16">
        <f t="shared" si="0"/>
        <v>20000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1" customFormat="1" ht="25.5" x14ac:dyDescent="0.25">
      <c r="A16" s="12" t="s">
        <v>219</v>
      </c>
      <c r="B16" s="13" t="s">
        <v>107</v>
      </c>
      <c r="C16" s="13" t="s">
        <v>108</v>
      </c>
      <c r="D16" s="13" t="s">
        <v>5</v>
      </c>
      <c r="E16" s="17">
        <v>2013</v>
      </c>
      <c r="F16" s="15">
        <v>9781908643087</v>
      </c>
      <c r="G16" s="16">
        <v>5100</v>
      </c>
      <c r="H16" s="17">
        <v>2</v>
      </c>
      <c r="I16" s="16">
        <f t="shared" si="0"/>
        <v>10200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1" customFormat="1" x14ac:dyDescent="0.25">
      <c r="A17" s="12" t="s">
        <v>220</v>
      </c>
      <c r="B17" s="13" t="s">
        <v>109</v>
      </c>
      <c r="C17" s="13" t="s">
        <v>110</v>
      </c>
      <c r="D17" s="13" t="s">
        <v>6</v>
      </c>
      <c r="E17" s="17">
        <v>2014</v>
      </c>
      <c r="F17" s="15">
        <v>9780975778289</v>
      </c>
      <c r="G17" s="16">
        <v>7200</v>
      </c>
      <c r="H17" s="17">
        <v>2</v>
      </c>
      <c r="I17" s="16">
        <f t="shared" si="0"/>
        <v>14400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1" customFormat="1" ht="25.5" x14ac:dyDescent="0.25">
      <c r="A18" s="12" t="s">
        <v>221</v>
      </c>
      <c r="B18" s="13" t="s">
        <v>111</v>
      </c>
      <c r="C18" s="13" t="s">
        <v>112</v>
      </c>
      <c r="D18" s="13" t="s">
        <v>7</v>
      </c>
      <c r="E18" s="17">
        <v>2010</v>
      </c>
      <c r="F18" s="15">
        <v>9789048182756</v>
      </c>
      <c r="G18" s="16">
        <v>54000</v>
      </c>
      <c r="H18" s="17">
        <v>1</v>
      </c>
      <c r="I18" s="16">
        <f t="shared" si="0"/>
        <v>54000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1" customFormat="1" ht="38.25" x14ac:dyDescent="0.25">
      <c r="A19" s="12" t="s">
        <v>222</v>
      </c>
      <c r="B19" s="13" t="s">
        <v>113</v>
      </c>
      <c r="C19" s="13" t="s">
        <v>114</v>
      </c>
      <c r="D19" s="13" t="s">
        <v>8</v>
      </c>
      <c r="E19" s="17">
        <v>2015</v>
      </c>
      <c r="F19" s="15">
        <v>9781681270913</v>
      </c>
      <c r="G19" s="16">
        <v>3000</v>
      </c>
      <c r="H19" s="17">
        <v>2</v>
      </c>
      <c r="I19" s="16">
        <f t="shared" si="0"/>
        <v>6000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1" customFormat="1" ht="25.5" x14ac:dyDescent="0.25">
      <c r="A20" s="12" t="s">
        <v>223</v>
      </c>
      <c r="B20" s="13" t="s">
        <v>115</v>
      </c>
      <c r="C20" s="13" t="s">
        <v>116</v>
      </c>
      <c r="D20" s="13" t="s">
        <v>117</v>
      </c>
      <c r="E20" s="14">
        <v>2015</v>
      </c>
      <c r="F20" s="15">
        <v>9781592539796</v>
      </c>
      <c r="G20" s="16">
        <v>6000</v>
      </c>
      <c r="H20" s="17">
        <v>2</v>
      </c>
      <c r="I20" s="16">
        <f t="shared" si="0"/>
        <v>12000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1" customFormat="1" ht="38.25" x14ac:dyDescent="0.25">
      <c r="A21" s="12" t="s">
        <v>224</v>
      </c>
      <c r="B21" s="13" t="s">
        <v>120</v>
      </c>
      <c r="C21" s="13" t="s">
        <v>121</v>
      </c>
      <c r="D21" s="13" t="s">
        <v>9</v>
      </c>
      <c r="E21" s="14">
        <v>2000</v>
      </c>
      <c r="F21" s="15">
        <v>9781890132729</v>
      </c>
      <c r="G21" s="16">
        <v>6800</v>
      </c>
      <c r="H21" s="17">
        <v>2</v>
      </c>
      <c r="I21" s="16">
        <f t="shared" si="0"/>
        <v>13600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1" customFormat="1" ht="25.5" x14ac:dyDescent="0.25">
      <c r="A22" s="12" t="s">
        <v>225</v>
      </c>
      <c r="B22" s="13" t="s">
        <v>126</v>
      </c>
      <c r="C22" s="13" t="s">
        <v>127</v>
      </c>
      <c r="D22" s="13" t="s">
        <v>128</v>
      </c>
      <c r="E22" s="14">
        <v>2010</v>
      </c>
      <c r="F22" s="15">
        <v>9781844257294</v>
      </c>
      <c r="G22" s="16">
        <v>7500</v>
      </c>
      <c r="H22" s="17">
        <v>2</v>
      </c>
      <c r="I22" s="16">
        <f t="shared" si="0"/>
        <v>15000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1" customFormat="1" ht="25.5" x14ac:dyDescent="0.25">
      <c r="A23" s="12" t="s">
        <v>226</v>
      </c>
      <c r="B23" s="2" t="s">
        <v>180</v>
      </c>
      <c r="C23" s="2" t="s">
        <v>10</v>
      </c>
      <c r="D23" s="2" t="s">
        <v>3</v>
      </c>
      <c r="E23" s="3">
        <v>2011</v>
      </c>
      <c r="F23" s="4">
        <v>9783844385854</v>
      </c>
      <c r="G23" s="16">
        <v>19800</v>
      </c>
      <c r="H23" s="17">
        <v>2</v>
      </c>
      <c r="I23" s="16">
        <f t="shared" si="0"/>
        <v>39600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1" customFormat="1" x14ac:dyDescent="0.25">
      <c r="A24" s="12" t="s">
        <v>227</v>
      </c>
      <c r="B24" s="13" t="s">
        <v>129</v>
      </c>
      <c r="C24" s="13" t="s">
        <v>130</v>
      </c>
      <c r="D24" s="13" t="s">
        <v>11</v>
      </c>
      <c r="E24" s="17">
        <v>2020</v>
      </c>
      <c r="F24" s="15">
        <v>9780891186250</v>
      </c>
      <c r="G24" s="16">
        <v>52800</v>
      </c>
      <c r="H24" s="17">
        <v>1</v>
      </c>
      <c r="I24" s="16">
        <f t="shared" si="0"/>
        <v>52800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1" customFormat="1" x14ac:dyDescent="0.25">
      <c r="A25" s="12" t="s">
        <v>228</v>
      </c>
      <c r="B25" s="13" t="s">
        <v>132</v>
      </c>
      <c r="C25" s="13" t="s">
        <v>133</v>
      </c>
      <c r="D25" s="13" t="s">
        <v>134</v>
      </c>
      <c r="E25" s="17">
        <v>2018</v>
      </c>
      <c r="F25" s="15">
        <v>9781337569613</v>
      </c>
      <c r="G25" s="16">
        <v>21900</v>
      </c>
      <c r="H25" s="17">
        <v>2</v>
      </c>
      <c r="I25" s="16">
        <f t="shared" si="0"/>
        <v>43800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1" customFormat="1" ht="25.5" x14ac:dyDescent="0.25">
      <c r="A26" s="12" t="s">
        <v>229</v>
      </c>
      <c r="B26" s="13" t="s">
        <v>135</v>
      </c>
      <c r="C26" s="13" t="s">
        <v>136</v>
      </c>
      <c r="D26" s="13" t="s">
        <v>137</v>
      </c>
      <c r="E26" s="17">
        <v>2017</v>
      </c>
      <c r="F26" s="15">
        <v>9781598888973</v>
      </c>
      <c r="G26" s="16">
        <v>36900</v>
      </c>
      <c r="H26" s="17">
        <v>2</v>
      </c>
      <c r="I26" s="16">
        <f t="shared" si="0"/>
        <v>73800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1" customFormat="1" ht="25.5" x14ac:dyDescent="0.25">
      <c r="A27" s="12" t="s">
        <v>230</v>
      </c>
      <c r="B27" s="13" t="s">
        <v>149</v>
      </c>
      <c r="C27" s="13" t="s">
        <v>150</v>
      </c>
      <c r="D27" s="13" t="s">
        <v>140</v>
      </c>
      <c r="E27" s="14">
        <v>2012</v>
      </c>
      <c r="F27" s="15">
        <v>9781900322843</v>
      </c>
      <c r="G27" s="16">
        <v>5100</v>
      </c>
      <c r="H27" s="17">
        <v>2</v>
      </c>
      <c r="I27" s="16">
        <f t="shared" si="0"/>
        <v>10200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1" customFormat="1" ht="63.75" x14ac:dyDescent="0.25">
      <c r="A28" s="12" t="s">
        <v>231</v>
      </c>
      <c r="B28" s="13" t="s">
        <v>151</v>
      </c>
      <c r="C28" s="13" t="s">
        <v>152</v>
      </c>
      <c r="D28" s="13" t="s">
        <v>7</v>
      </c>
      <c r="E28" s="17">
        <v>2011</v>
      </c>
      <c r="F28" s="15">
        <v>9789401070867</v>
      </c>
      <c r="G28" s="16">
        <v>13500</v>
      </c>
      <c r="H28" s="17">
        <v>2</v>
      </c>
      <c r="I28" s="16">
        <f t="shared" si="0"/>
        <v>27000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1" customFormat="1" ht="25.5" x14ac:dyDescent="0.25">
      <c r="A29" s="12" t="s">
        <v>232</v>
      </c>
      <c r="B29" s="13" t="s">
        <v>157</v>
      </c>
      <c r="C29" s="13" t="s">
        <v>158</v>
      </c>
      <c r="D29" s="13" t="s">
        <v>159</v>
      </c>
      <c r="E29" s="17">
        <v>2010</v>
      </c>
      <c r="F29" s="15">
        <v>9781905862481</v>
      </c>
      <c r="G29" s="16">
        <v>3300</v>
      </c>
      <c r="H29" s="17">
        <v>2</v>
      </c>
      <c r="I29" s="16">
        <f t="shared" si="0"/>
        <v>6600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1" customFormat="1" ht="25.5" x14ac:dyDescent="0.25">
      <c r="A30" s="12" t="s">
        <v>233</v>
      </c>
      <c r="B30" s="13" t="s">
        <v>166</v>
      </c>
      <c r="C30" s="13" t="s">
        <v>167</v>
      </c>
      <c r="D30" s="13" t="s">
        <v>209</v>
      </c>
      <c r="E30" s="14">
        <v>2021</v>
      </c>
      <c r="F30" s="15">
        <v>9781774077368</v>
      </c>
      <c r="G30" s="16">
        <v>34000</v>
      </c>
      <c r="H30" s="17">
        <v>2</v>
      </c>
      <c r="I30" s="16">
        <f t="shared" si="0"/>
        <v>68000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1" customFormat="1" ht="25.5" x14ac:dyDescent="0.25">
      <c r="A31" s="12" t="s">
        <v>234</v>
      </c>
      <c r="B31" s="13" t="s">
        <v>207</v>
      </c>
      <c r="C31" s="13" t="s">
        <v>169</v>
      </c>
      <c r="D31" s="13" t="s">
        <v>9</v>
      </c>
      <c r="E31" s="14">
        <v>2013</v>
      </c>
      <c r="F31" s="15">
        <v>9781603585224</v>
      </c>
      <c r="G31" s="16">
        <v>6000</v>
      </c>
      <c r="H31" s="17">
        <v>2</v>
      </c>
      <c r="I31" s="16">
        <f t="shared" si="0"/>
        <v>12000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1" customFormat="1" ht="25.5" x14ac:dyDescent="0.25">
      <c r="A32" s="12" t="s">
        <v>235</v>
      </c>
      <c r="B32" s="13" t="s">
        <v>172</v>
      </c>
      <c r="C32" s="13" t="s">
        <v>173</v>
      </c>
      <c r="D32" s="13" t="s">
        <v>9</v>
      </c>
      <c r="E32" s="14">
        <v>2012</v>
      </c>
      <c r="F32" s="15">
        <v>9781603584616</v>
      </c>
      <c r="G32" s="16">
        <v>7500</v>
      </c>
      <c r="H32" s="17">
        <v>2</v>
      </c>
      <c r="I32" s="16">
        <f t="shared" si="0"/>
        <v>15000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1" customFormat="1" x14ac:dyDescent="0.25">
      <c r="A33" s="12" t="s">
        <v>236</v>
      </c>
      <c r="B33" s="13" t="s">
        <v>174</v>
      </c>
      <c r="C33" s="13" t="s">
        <v>175</v>
      </c>
      <c r="D33" s="13" t="s">
        <v>11</v>
      </c>
      <c r="E33" s="14">
        <v>2013</v>
      </c>
      <c r="F33" s="15">
        <v>9780891186137</v>
      </c>
      <c r="G33" s="16">
        <v>52800</v>
      </c>
      <c r="H33" s="17">
        <v>1</v>
      </c>
      <c r="I33" s="16">
        <f t="shared" si="0"/>
        <v>52800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1" customFormat="1" x14ac:dyDescent="0.25">
      <c r="A34" s="12" t="s">
        <v>237</v>
      </c>
      <c r="B34" s="13" t="s">
        <v>176</v>
      </c>
      <c r="C34" s="13" t="s">
        <v>177</v>
      </c>
      <c r="D34" s="13" t="s">
        <v>12</v>
      </c>
      <c r="E34" s="17">
        <v>2011</v>
      </c>
      <c r="F34" s="15">
        <v>9781461292395</v>
      </c>
      <c r="G34" s="16">
        <v>75000</v>
      </c>
      <c r="H34" s="17">
        <v>2</v>
      </c>
      <c r="I34" s="16">
        <f t="shared" si="0"/>
        <v>150000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1" customFormat="1" ht="25.5" x14ac:dyDescent="0.25">
      <c r="A35" s="12" t="s">
        <v>238</v>
      </c>
      <c r="B35" s="13" t="s">
        <v>102</v>
      </c>
      <c r="C35" s="13" t="s">
        <v>13</v>
      </c>
      <c r="D35" s="13" t="s">
        <v>14</v>
      </c>
      <c r="E35" s="17">
        <v>2012</v>
      </c>
      <c r="F35" s="15">
        <v>9780784411698</v>
      </c>
      <c r="G35" s="16">
        <v>36800</v>
      </c>
      <c r="H35" s="17">
        <v>1</v>
      </c>
      <c r="I35" s="16">
        <f t="shared" si="0"/>
        <v>36800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1" customFormat="1" ht="25.5" x14ac:dyDescent="0.25">
      <c r="A36" s="12" t="s">
        <v>239</v>
      </c>
      <c r="B36" s="13" t="s">
        <v>15</v>
      </c>
      <c r="C36" s="13"/>
      <c r="D36" s="13" t="s">
        <v>16</v>
      </c>
      <c r="E36" s="17">
        <v>2021</v>
      </c>
      <c r="F36" s="15">
        <v>9782343224954</v>
      </c>
      <c r="G36" s="16">
        <v>8800</v>
      </c>
      <c r="H36" s="17">
        <v>2</v>
      </c>
      <c r="I36" s="16">
        <f t="shared" si="0"/>
        <v>17600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1" customFormat="1" x14ac:dyDescent="0.25">
      <c r="A37" s="12" t="s">
        <v>240</v>
      </c>
      <c r="B37" s="13" t="s">
        <v>163</v>
      </c>
      <c r="C37" s="13" t="s">
        <v>164</v>
      </c>
      <c r="D37" s="13" t="s">
        <v>86</v>
      </c>
      <c r="E37" s="14">
        <v>2010</v>
      </c>
      <c r="F37" s="15">
        <v>9780199576388</v>
      </c>
      <c r="G37" s="16">
        <v>1800</v>
      </c>
      <c r="H37" s="17">
        <v>1</v>
      </c>
      <c r="I37" s="16">
        <f t="shared" si="0"/>
        <v>1800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1" customFormat="1" ht="25.5" x14ac:dyDescent="0.25">
      <c r="A38" s="12" t="s">
        <v>241</v>
      </c>
      <c r="B38" s="13" t="s">
        <v>17</v>
      </c>
      <c r="C38" s="13" t="s">
        <v>106</v>
      </c>
      <c r="D38" s="13" t="s">
        <v>35</v>
      </c>
      <c r="E38" s="14">
        <v>2019</v>
      </c>
      <c r="F38" s="15">
        <v>9780128160305</v>
      </c>
      <c r="G38" s="16">
        <v>47100</v>
      </c>
      <c r="H38" s="17">
        <v>1</v>
      </c>
      <c r="I38" s="16">
        <f t="shared" si="0"/>
        <v>47100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1" customFormat="1" x14ac:dyDescent="0.25">
      <c r="A39" s="12" t="s">
        <v>242</v>
      </c>
      <c r="B39" s="13" t="s">
        <v>18</v>
      </c>
      <c r="C39" s="13" t="s">
        <v>19</v>
      </c>
      <c r="D39" s="13" t="s">
        <v>20</v>
      </c>
      <c r="E39" s="14">
        <v>2023</v>
      </c>
      <c r="F39" s="15">
        <v>9781119375142</v>
      </c>
      <c r="G39" s="16">
        <v>26100</v>
      </c>
      <c r="H39" s="17">
        <v>1</v>
      </c>
      <c r="I39" s="16">
        <f t="shared" si="0"/>
        <v>26100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1" customFormat="1" ht="25.5" x14ac:dyDescent="0.25">
      <c r="A40" s="12" t="s">
        <v>243</v>
      </c>
      <c r="B40" s="13" t="s">
        <v>118</v>
      </c>
      <c r="C40" s="13" t="s">
        <v>119</v>
      </c>
      <c r="D40" s="13" t="s">
        <v>35</v>
      </c>
      <c r="E40" s="14">
        <v>2023</v>
      </c>
      <c r="F40" s="15">
        <v>9780443153976</v>
      </c>
      <c r="G40" s="16">
        <v>42600</v>
      </c>
      <c r="H40" s="17">
        <v>2</v>
      </c>
      <c r="I40" s="16">
        <f t="shared" si="0"/>
        <v>85200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1" customFormat="1" ht="25.5" x14ac:dyDescent="0.25">
      <c r="A41" s="12" t="s">
        <v>244</v>
      </c>
      <c r="B41" s="13" t="s">
        <v>21</v>
      </c>
      <c r="C41" s="13" t="s">
        <v>22</v>
      </c>
      <c r="D41" s="13" t="s">
        <v>23</v>
      </c>
      <c r="E41" s="14">
        <v>2016</v>
      </c>
      <c r="F41" s="18">
        <v>9781922227355</v>
      </c>
      <c r="G41" s="16">
        <v>9200</v>
      </c>
      <c r="H41" s="17">
        <v>2</v>
      </c>
      <c r="I41" s="16">
        <f t="shared" si="0"/>
        <v>18400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1" customFormat="1" x14ac:dyDescent="0.25">
      <c r="A42" s="12" t="s">
        <v>245</v>
      </c>
      <c r="B42" s="13" t="s">
        <v>191</v>
      </c>
      <c r="C42" s="13" t="s">
        <v>192</v>
      </c>
      <c r="D42" s="13" t="s">
        <v>193</v>
      </c>
      <c r="E42" s="17">
        <v>2010</v>
      </c>
      <c r="F42" s="15">
        <v>9782350551548</v>
      </c>
      <c r="G42" s="16">
        <v>4000</v>
      </c>
      <c r="H42" s="17">
        <v>2</v>
      </c>
      <c r="I42" s="16">
        <f t="shared" si="0"/>
        <v>8000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1" customFormat="1" ht="25.5" x14ac:dyDescent="0.25">
      <c r="A43" s="12" t="s">
        <v>246</v>
      </c>
      <c r="B43" s="13" t="s">
        <v>181</v>
      </c>
      <c r="C43" s="13" t="s">
        <v>182</v>
      </c>
      <c r="D43" s="13" t="s">
        <v>183</v>
      </c>
      <c r="E43" s="17">
        <v>2011</v>
      </c>
      <c r="F43" s="15">
        <v>9782894702529</v>
      </c>
      <c r="G43" s="16">
        <v>10800</v>
      </c>
      <c r="H43" s="17">
        <v>2</v>
      </c>
      <c r="I43" s="16">
        <f t="shared" si="0"/>
        <v>21600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1" customFormat="1" ht="51" x14ac:dyDescent="0.25">
      <c r="A44" s="12" t="s">
        <v>247</v>
      </c>
      <c r="B44" s="13" t="s">
        <v>24</v>
      </c>
      <c r="C44" s="13" t="s">
        <v>25</v>
      </c>
      <c r="D44" s="13" t="s">
        <v>26</v>
      </c>
      <c r="E44" s="17">
        <v>2022</v>
      </c>
      <c r="F44" s="15">
        <v>9782855577111</v>
      </c>
      <c r="G44" s="16">
        <v>11300</v>
      </c>
      <c r="H44" s="17">
        <v>2</v>
      </c>
      <c r="I44" s="16">
        <f t="shared" si="0"/>
        <v>22600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1" customFormat="1" x14ac:dyDescent="0.25">
      <c r="A45" s="12" t="s">
        <v>248</v>
      </c>
      <c r="B45" s="13" t="s">
        <v>27</v>
      </c>
      <c r="C45" s="13" t="s">
        <v>188</v>
      </c>
      <c r="D45" s="13" t="s">
        <v>31</v>
      </c>
      <c r="E45" s="17">
        <v>2022</v>
      </c>
      <c r="F45" s="15">
        <v>9782759236527</v>
      </c>
      <c r="G45" s="16">
        <v>7500</v>
      </c>
      <c r="H45" s="17">
        <v>2</v>
      </c>
      <c r="I45" s="16">
        <f t="shared" si="0"/>
        <v>15000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1" customFormat="1" ht="25.5" x14ac:dyDescent="0.25">
      <c r="A46" s="12" t="s">
        <v>249</v>
      </c>
      <c r="B46" s="13" t="s">
        <v>28</v>
      </c>
      <c r="C46" s="13" t="s">
        <v>29</v>
      </c>
      <c r="D46" s="13" t="s">
        <v>190</v>
      </c>
      <c r="E46" s="17">
        <v>2023</v>
      </c>
      <c r="F46" s="15">
        <v>9782124658435</v>
      </c>
      <c r="G46" s="16">
        <v>9500</v>
      </c>
      <c r="H46" s="17">
        <v>2</v>
      </c>
      <c r="I46" s="16">
        <f t="shared" si="0"/>
        <v>19000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1" customFormat="1" ht="51" x14ac:dyDescent="0.25">
      <c r="A47" s="12" t="s">
        <v>250</v>
      </c>
      <c r="B47" s="13" t="s">
        <v>30</v>
      </c>
      <c r="C47" s="13"/>
      <c r="D47" s="13" t="s">
        <v>31</v>
      </c>
      <c r="E47" s="17">
        <v>2022</v>
      </c>
      <c r="F47" s="15">
        <v>9782759234851</v>
      </c>
      <c r="G47" s="16">
        <v>6500</v>
      </c>
      <c r="H47" s="17">
        <v>2</v>
      </c>
      <c r="I47" s="16">
        <f t="shared" si="0"/>
        <v>13000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1" customFormat="1" ht="25.5" x14ac:dyDescent="0.25">
      <c r="A48" s="12" t="s">
        <v>251</v>
      </c>
      <c r="B48" s="13" t="s">
        <v>32</v>
      </c>
      <c r="C48" s="13" t="s">
        <v>131</v>
      </c>
      <c r="D48" s="13" t="s">
        <v>20</v>
      </c>
      <c r="E48" s="17">
        <v>2016</v>
      </c>
      <c r="F48" s="15">
        <v>9781118350683</v>
      </c>
      <c r="G48" s="16">
        <v>44700</v>
      </c>
      <c r="H48" s="17">
        <v>1</v>
      </c>
      <c r="I48" s="16">
        <f t="shared" si="0"/>
        <v>44700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1" customFormat="1" ht="25.5" x14ac:dyDescent="0.25">
      <c r="A49" s="12" t="s">
        <v>252</v>
      </c>
      <c r="B49" s="13" t="s">
        <v>33</v>
      </c>
      <c r="C49" s="13" t="s">
        <v>34</v>
      </c>
      <c r="D49" s="13" t="s">
        <v>35</v>
      </c>
      <c r="E49" s="17">
        <v>2023</v>
      </c>
      <c r="F49" s="15">
        <v>9780443140341</v>
      </c>
      <c r="G49" s="16">
        <v>16200</v>
      </c>
      <c r="H49" s="17">
        <v>2</v>
      </c>
      <c r="I49" s="16">
        <f t="shared" si="0"/>
        <v>32400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1" customFormat="1" x14ac:dyDescent="0.25">
      <c r="A50" s="12" t="s">
        <v>253</v>
      </c>
      <c r="B50" s="13" t="s">
        <v>36</v>
      </c>
      <c r="C50" s="13" t="s">
        <v>37</v>
      </c>
      <c r="D50" s="13" t="s">
        <v>125</v>
      </c>
      <c r="E50" s="14">
        <v>2022</v>
      </c>
      <c r="F50" s="15">
        <v>9781118027943</v>
      </c>
      <c r="G50" s="16">
        <v>48900</v>
      </c>
      <c r="H50" s="17">
        <v>2</v>
      </c>
      <c r="I50" s="16">
        <f t="shared" si="0"/>
        <v>97800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1" customFormat="1" ht="25.5" x14ac:dyDescent="0.25">
      <c r="A51" s="12" t="s">
        <v>254</v>
      </c>
      <c r="B51" s="13" t="s">
        <v>38</v>
      </c>
      <c r="C51" s="13" t="s">
        <v>184</v>
      </c>
      <c r="D51" s="13" t="s">
        <v>31</v>
      </c>
      <c r="E51" s="17">
        <v>2013</v>
      </c>
      <c r="F51" s="15">
        <v>9782759219551</v>
      </c>
      <c r="G51" s="16">
        <v>11300</v>
      </c>
      <c r="H51" s="17">
        <v>2</v>
      </c>
      <c r="I51" s="16">
        <f t="shared" si="0"/>
        <v>22600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1" customFormat="1" ht="25.5" x14ac:dyDescent="0.25">
      <c r="A52" s="12" t="s">
        <v>255</v>
      </c>
      <c r="B52" s="13" t="s">
        <v>39</v>
      </c>
      <c r="C52" s="13" t="s">
        <v>40</v>
      </c>
      <c r="D52" s="13" t="s">
        <v>26</v>
      </c>
      <c r="E52" s="17">
        <v>2022</v>
      </c>
      <c r="F52" s="15">
        <v>9782855577876</v>
      </c>
      <c r="G52" s="16">
        <v>7300</v>
      </c>
      <c r="H52" s="17">
        <v>2</v>
      </c>
      <c r="I52" s="16">
        <f t="shared" si="0"/>
        <v>14600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1" customFormat="1" ht="25.5" x14ac:dyDescent="0.25">
      <c r="A53" s="12" t="s">
        <v>256</v>
      </c>
      <c r="B53" s="13" t="s">
        <v>141</v>
      </c>
      <c r="C53" s="13" t="s">
        <v>142</v>
      </c>
      <c r="D53" s="13" t="s">
        <v>78</v>
      </c>
      <c r="E53" s="17">
        <v>2019</v>
      </c>
      <c r="F53" s="15">
        <v>9781138600140</v>
      </c>
      <c r="G53" s="16">
        <v>54000</v>
      </c>
      <c r="H53" s="17">
        <v>1</v>
      </c>
      <c r="I53" s="16">
        <f t="shared" si="0"/>
        <v>54000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1" customFormat="1" ht="25.5" x14ac:dyDescent="0.25">
      <c r="A54" s="12" t="s">
        <v>257</v>
      </c>
      <c r="B54" s="13" t="s">
        <v>143</v>
      </c>
      <c r="C54" s="13" t="s">
        <v>144</v>
      </c>
      <c r="D54" s="13" t="s">
        <v>145</v>
      </c>
      <c r="E54" s="17">
        <v>2020</v>
      </c>
      <c r="F54" s="15">
        <v>9781771888387</v>
      </c>
      <c r="G54" s="16">
        <v>41700</v>
      </c>
      <c r="H54" s="17">
        <v>1</v>
      </c>
      <c r="I54" s="16">
        <f t="shared" si="0"/>
        <v>41700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1" customFormat="1" ht="38.25" x14ac:dyDescent="0.25">
      <c r="A55" s="12" t="s">
        <v>258</v>
      </c>
      <c r="B55" s="13" t="s">
        <v>146</v>
      </c>
      <c r="C55" s="13" t="s">
        <v>41</v>
      </c>
      <c r="D55" s="13" t="s">
        <v>42</v>
      </c>
      <c r="E55" s="14">
        <v>2019</v>
      </c>
      <c r="F55" s="15">
        <v>9780309482882</v>
      </c>
      <c r="G55" s="16">
        <v>27000</v>
      </c>
      <c r="H55" s="17">
        <v>1</v>
      </c>
      <c r="I55" s="16">
        <f t="shared" si="0"/>
        <v>27000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1" customFormat="1" x14ac:dyDescent="0.25">
      <c r="A56" s="12" t="s">
        <v>259</v>
      </c>
      <c r="B56" s="13" t="s">
        <v>43</v>
      </c>
      <c r="C56" s="13" t="s">
        <v>44</v>
      </c>
      <c r="D56" s="13" t="s">
        <v>20</v>
      </c>
      <c r="E56" s="14">
        <v>2015</v>
      </c>
      <c r="F56" s="15">
        <v>9781118384954</v>
      </c>
      <c r="G56" s="16">
        <v>48600</v>
      </c>
      <c r="H56" s="17">
        <v>1</v>
      </c>
      <c r="I56" s="16">
        <f t="shared" si="0"/>
        <v>48600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1" customFormat="1" ht="25.5" x14ac:dyDescent="0.25">
      <c r="A57" s="12" t="s">
        <v>260</v>
      </c>
      <c r="B57" s="13" t="s">
        <v>210</v>
      </c>
      <c r="C57" s="13" t="s">
        <v>211</v>
      </c>
      <c r="D57" s="13" t="s">
        <v>212</v>
      </c>
      <c r="E57" s="14">
        <v>2023</v>
      </c>
      <c r="F57" s="15">
        <v>9789815124743</v>
      </c>
      <c r="G57" s="16">
        <v>12200</v>
      </c>
      <c r="H57" s="17">
        <v>2</v>
      </c>
      <c r="I57" s="16">
        <f t="shared" si="0"/>
        <v>24400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1" customFormat="1" ht="25.5" x14ac:dyDescent="0.25">
      <c r="A58" s="12" t="s">
        <v>261</v>
      </c>
      <c r="B58" s="13" t="s">
        <v>203</v>
      </c>
      <c r="C58" s="13" t="s">
        <v>204</v>
      </c>
      <c r="D58" s="13" t="s">
        <v>26</v>
      </c>
      <c r="E58" s="17">
        <v>2022</v>
      </c>
      <c r="F58" s="15">
        <v>9782855577852</v>
      </c>
      <c r="G58" s="16">
        <v>12300</v>
      </c>
      <c r="H58" s="17">
        <v>2</v>
      </c>
      <c r="I58" s="16">
        <f t="shared" si="0"/>
        <v>24600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1" customFormat="1" ht="25.5" x14ac:dyDescent="0.25">
      <c r="A59" s="12" t="s">
        <v>262</v>
      </c>
      <c r="B59" s="13" t="s">
        <v>45</v>
      </c>
      <c r="C59" s="13" t="s">
        <v>206</v>
      </c>
      <c r="D59" s="13" t="s">
        <v>46</v>
      </c>
      <c r="E59" s="17">
        <v>2021</v>
      </c>
      <c r="F59" s="15">
        <v>9782491072322</v>
      </c>
      <c r="G59" s="16">
        <v>9800</v>
      </c>
      <c r="H59" s="17">
        <v>2</v>
      </c>
      <c r="I59" s="16">
        <f t="shared" si="0"/>
        <v>19600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1" customFormat="1" x14ac:dyDescent="0.25">
      <c r="A60" s="12" t="s">
        <v>263</v>
      </c>
      <c r="B60" s="13" t="s">
        <v>47</v>
      </c>
      <c r="C60" s="13"/>
      <c r="D60" s="13" t="s">
        <v>26</v>
      </c>
      <c r="E60" s="17">
        <v>2019</v>
      </c>
      <c r="F60" s="15">
        <v>9782855576336</v>
      </c>
      <c r="G60" s="16">
        <v>10000</v>
      </c>
      <c r="H60" s="17">
        <v>2</v>
      </c>
      <c r="I60" s="16">
        <f t="shared" si="0"/>
        <v>20000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1" customFormat="1" ht="25.5" x14ac:dyDescent="0.25">
      <c r="A61" s="12" t="s">
        <v>264</v>
      </c>
      <c r="B61" s="13" t="s">
        <v>48</v>
      </c>
      <c r="C61" s="13" t="s">
        <v>49</v>
      </c>
      <c r="D61" s="13" t="s">
        <v>50</v>
      </c>
      <c r="E61" s="14">
        <v>2024</v>
      </c>
      <c r="F61" s="15">
        <v>9783031419720</v>
      </c>
      <c r="G61" s="16">
        <v>30000</v>
      </c>
      <c r="H61" s="17">
        <v>1</v>
      </c>
      <c r="I61" s="16">
        <f t="shared" si="0"/>
        <v>30000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1" customFormat="1" ht="25.5" x14ac:dyDescent="0.25">
      <c r="A62" s="12" t="s">
        <v>265</v>
      </c>
      <c r="B62" s="13" t="s">
        <v>51</v>
      </c>
      <c r="C62" s="13" t="s">
        <v>52</v>
      </c>
      <c r="D62" s="13" t="s">
        <v>16</v>
      </c>
      <c r="E62" s="17">
        <v>2022</v>
      </c>
      <c r="F62" s="15">
        <v>9782140283666</v>
      </c>
      <c r="G62" s="16">
        <v>4100</v>
      </c>
      <c r="H62" s="17">
        <v>2</v>
      </c>
      <c r="I62" s="16">
        <f t="shared" si="0"/>
        <v>8200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1" customFormat="1" x14ac:dyDescent="0.25">
      <c r="A63" s="12" t="s">
        <v>266</v>
      </c>
      <c r="B63" s="13" t="s">
        <v>205</v>
      </c>
      <c r="C63" s="13" t="s">
        <v>53</v>
      </c>
      <c r="D63" s="13" t="s">
        <v>26</v>
      </c>
      <c r="E63" s="14">
        <v>2025</v>
      </c>
      <c r="F63" s="15">
        <v>9782855579207</v>
      </c>
      <c r="G63" s="16">
        <v>11300</v>
      </c>
      <c r="H63" s="17">
        <v>2</v>
      </c>
      <c r="I63" s="16">
        <f t="shared" si="0"/>
        <v>22600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1" customFormat="1" ht="25.5" x14ac:dyDescent="0.25">
      <c r="A64" s="12" t="s">
        <v>267</v>
      </c>
      <c r="B64" s="13" t="s">
        <v>54</v>
      </c>
      <c r="C64" s="13" t="s">
        <v>194</v>
      </c>
      <c r="D64" s="13" t="s">
        <v>31</v>
      </c>
      <c r="E64" s="17">
        <v>2022</v>
      </c>
      <c r="F64" s="15">
        <v>9782759234486</v>
      </c>
      <c r="G64" s="16">
        <v>6300</v>
      </c>
      <c r="H64" s="17">
        <v>2</v>
      </c>
      <c r="I64" s="16">
        <f t="shared" si="0"/>
        <v>12600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1" customFormat="1" ht="25.5" x14ac:dyDescent="0.25">
      <c r="A65" s="12" t="s">
        <v>268</v>
      </c>
      <c r="B65" s="13" t="s">
        <v>55</v>
      </c>
      <c r="C65" s="13" t="s">
        <v>197</v>
      </c>
      <c r="D65" s="13" t="s">
        <v>56</v>
      </c>
      <c r="E65" s="17">
        <v>2019</v>
      </c>
      <c r="F65" s="15">
        <v>9782711200191</v>
      </c>
      <c r="G65" s="16">
        <v>5200</v>
      </c>
      <c r="H65" s="17">
        <v>2</v>
      </c>
      <c r="I65" s="16">
        <f t="shared" si="0"/>
        <v>10400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1" customFormat="1" x14ac:dyDescent="0.25">
      <c r="A66" s="12" t="s">
        <v>269</v>
      </c>
      <c r="B66" s="13" t="s">
        <v>57</v>
      </c>
      <c r="C66" s="13" t="s">
        <v>58</v>
      </c>
      <c r="D66" s="13" t="s">
        <v>26</v>
      </c>
      <c r="E66" s="17">
        <v>2018</v>
      </c>
      <c r="F66" s="15">
        <v>9782855575759</v>
      </c>
      <c r="G66" s="16">
        <v>7300</v>
      </c>
      <c r="H66" s="17">
        <v>2</v>
      </c>
      <c r="I66" s="16">
        <f t="shared" si="0"/>
        <v>14600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1" customFormat="1" ht="51" x14ac:dyDescent="0.25">
      <c r="A67" s="12" t="s">
        <v>270</v>
      </c>
      <c r="B67" s="13" t="s">
        <v>59</v>
      </c>
      <c r="C67" s="13" t="s">
        <v>189</v>
      </c>
      <c r="D67" s="13" t="s">
        <v>31</v>
      </c>
      <c r="E67" s="17">
        <v>2022</v>
      </c>
      <c r="F67" s="15">
        <v>9782759234998</v>
      </c>
      <c r="G67" s="16">
        <v>8000</v>
      </c>
      <c r="H67" s="17">
        <v>2</v>
      </c>
      <c r="I67" s="16">
        <f t="shared" si="0"/>
        <v>16000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1" customFormat="1" ht="25.5" x14ac:dyDescent="0.25">
      <c r="A68" s="12" t="s">
        <v>271</v>
      </c>
      <c r="B68" s="13" t="s">
        <v>60</v>
      </c>
      <c r="C68" s="13" t="s">
        <v>195</v>
      </c>
      <c r="D68" s="13" t="s">
        <v>196</v>
      </c>
      <c r="E68" s="17">
        <v>2010</v>
      </c>
      <c r="F68" s="15">
        <v>9782915740950</v>
      </c>
      <c r="G68" s="16">
        <v>2500</v>
      </c>
      <c r="H68" s="17">
        <v>2</v>
      </c>
      <c r="I68" s="16">
        <f t="shared" si="0"/>
        <v>5000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1" customFormat="1" ht="51" x14ac:dyDescent="0.25">
      <c r="A69" s="12" t="s">
        <v>272</v>
      </c>
      <c r="B69" s="13" t="s">
        <v>186</v>
      </c>
      <c r="C69" s="13" t="s">
        <v>187</v>
      </c>
      <c r="D69" s="13" t="s">
        <v>31</v>
      </c>
      <c r="E69" s="17">
        <v>2019</v>
      </c>
      <c r="F69" s="15">
        <v>9782759230068</v>
      </c>
      <c r="G69" s="16">
        <v>5500</v>
      </c>
      <c r="H69" s="17">
        <v>2</v>
      </c>
      <c r="I69" s="16">
        <f t="shared" si="0"/>
        <v>11000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1" customFormat="1" x14ac:dyDescent="0.25">
      <c r="A70" s="12" t="s">
        <v>273</v>
      </c>
      <c r="B70" s="13" t="s">
        <v>61</v>
      </c>
      <c r="C70" s="13" t="s">
        <v>62</v>
      </c>
      <c r="D70" s="13" t="s">
        <v>26</v>
      </c>
      <c r="E70" s="14">
        <v>2025</v>
      </c>
      <c r="F70" s="15">
        <v>9782855579009</v>
      </c>
      <c r="G70" s="16">
        <v>13800</v>
      </c>
      <c r="H70" s="17">
        <v>2</v>
      </c>
      <c r="I70" s="16">
        <f t="shared" si="0"/>
        <v>27600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1" customFormat="1" ht="38.25" x14ac:dyDescent="0.25">
      <c r="A71" s="12" t="s">
        <v>274</v>
      </c>
      <c r="B71" s="13" t="s">
        <v>63</v>
      </c>
      <c r="C71" s="13" t="s">
        <v>58</v>
      </c>
      <c r="D71" s="13" t="s">
        <v>26</v>
      </c>
      <c r="E71" s="17">
        <v>2020</v>
      </c>
      <c r="F71" s="15">
        <v>9782855575926</v>
      </c>
      <c r="G71" s="16">
        <v>7300</v>
      </c>
      <c r="H71" s="17">
        <v>2</v>
      </c>
      <c r="I71" s="16">
        <f t="shared" si="0"/>
        <v>14600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1" customFormat="1" ht="25.5" x14ac:dyDescent="0.25">
      <c r="A72" s="12" t="s">
        <v>275</v>
      </c>
      <c r="B72" s="13" t="s">
        <v>64</v>
      </c>
      <c r="C72" s="13" t="s">
        <v>65</v>
      </c>
      <c r="D72" s="13" t="s">
        <v>26</v>
      </c>
      <c r="E72" s="17">
        <v>2020</v>
      </c>
      <c r="F72" s="15">
        <v>9782855575964</v>
      </c>
      <c r="G72" s="16">
        <v>7300</v>
      </c>
      <c r="H72" s="17">
        <v>2</v>
      </c>
      <c r="I72" s="16">
        <f t="shared" si="0"/>
        <v>14600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1" customFormat="1" x14ac:dyDescent="0.25">
      <c r="A73" s="12" t="s">
        <v>276</v>
      </c>
      <c r="B73" s="13" t="s">
        <v>66</v>
      </c>
      <c r="C73" s="13" t="s">
        <v>202</v>
      </c>
      <c r="D73" s="13" t="s">
        <v>26</v>
      </c>
      <c r="E73" s="17">
        <v>2019</v>
      </c>
      <c r="F73" s="15">
        <v>9782855576510</v>
      </c>
      <c r="G73" s="16">
        <v>7300</v>
      </c>
      <c r="H73" s="17">
        <v>2</v>
      </c>
      <c r="I73" s="16">
        <f t="shared" si="0"/>
        <v>14600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1" customFormat="1" ht="25.5" x14ac:dyDescent="0.25">
      <c r="A74" s="12" t="s">
        <v>277</v>
      </c>
      <c r="B74" s="13" t="s">
        <v>201</v>
      </c>
      <c r="C74" s="13" t="s">
        <v>202</v>
      </c>
      <c r="D74" s="13" t="s">
        <v>26</v>
      </c>
      <c r="E74" s="14">
        <v>2021</v>
      </c>
      <c r="F74" s="15">
        <v>9782855577302</v>
      </c>
      <c r="G74" s="16">
        <v>7300</v>
      </c>
      <c r="H74" s="17">
        <v>2</v>
      </c>
      <c r="I74" s="16">
        <f t="shared" si="0"/>
        <v>14600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1" customFormat="1" ht="25.5" x14ac:dyDescent="0.25">
      <c r="A75" s="12" t="s">
        <v>278</v>
      </c>
      <c r="B75" s="13" t="s">
        <v>67</v>
      </c>
      <c r="C75" s="13" t="s">
        <v>68</v>
      </c>
      <c r="D75" s="13" t="s">
        <v>69</v>
      </c>
      <c r="E75" s="17">
        <v>2024</v>
      </c>
      <c r="F75" s="15">
        <v>9783036599878</v>
      </c>
      <c r="G75" s="16">
        <v>25400</v>
      </c>
      <c r="H75" s="17">
        <v>2</v>
      </c>
      <c r="I75" s="16">
        <f t="shared" si="0"/>
        <v>50800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1" customFormat="1" ht="25.5" x14ac:dyDescent="0.25">
      <c r="A76" s="12" t="s">
        <v>279</v>
      </c>
      <c r="B76" s="13" t="s">
        <v>70</v>
      </c>
      <c r="C76" s="13" t="s">
        <v>71</v>
      </c>
      <c r="D76" s="13" t="s">
        <v>72</v>
      </c>
      <c r="E76" s="14">
        <v>2018</v>
      </c>
      <c r="F76" s="18">
        <v>9789387642911</v>
      </c>
      <c r="G76" s="16">
        <v>10500</v>
      </c>
      <c r="H76" s="17">
        <v>2</v>
      </c>
      <c r="I76" s="16">
        <f t="shared" ref="I76:I99" si="1">G76*H76</f>
        <v>21000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1" customFormat="1" x14ac:dyDescent="0.25">
      <c r="A77" s="12" t="s">
        <v>280</v>
      </c>
      <c r="B77" s="2" t="s">
        <v>73</v>
      </c>
      <c r="C77" s="2" t="s">
        <v>74</v>
      </c>
      <c r="D77" s="2" t="s">
        <v>75</v>
      </c>
      <c r="E77" s="3">
        <v>2016</v>
      </c>
      <c r="F77" s="4">
        <v>9782908014068</v>
      </c>
      <c r="G77" s="16">
        <v>23000</v>
      </c>
      <c r="H77" s="17">
        <v>2</v>
      </c>
      <c r="I77" s="16">
        <f t="shared" si="1"/>
        <v>46000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1" customFormat="1" ht="25.5" x14ac:dyDescent="0.25">
      <c r="A78" s="12" t="s">
        <v>281</v>
      </c>
      <c r="B78" s="13" t="s">
        <v>76</v>
      </c>
      <c r="C78" s="13" t="s">
        <v>77</v>
      </c>
      <c r="D78" s="13" t="s">
        <v>78</v>
      </c>
      <c r="E78" s="17">
        <v>2024</v>
      </c>
      <c r="F78" s="15">
        <v>9781032013114</v>
      </c>
      <c r="G78" s="16">
        <v>15600</v>
      </c>
      <c r="H78" s="17">
        <v>2</v>
      </c>
      <c r="I78" s="16">
        <f t="shared" si="1"/>
        <v>31200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1" customFormat="1" ht="25.5" x14ac:dyDescent="0.25">
      <c r="A79" s="12" t="s">
        <v>282</v>
      </c>
      <c r="B79" s="13" t="s">
        <v>79</v>
      </c>
      <c r="C79" s="13" t="s">
        <v>80</v>
      </c>
      <c r="D79" s="13" t="s">
        <v>31</v>
      </c>
      <c r="E79" s="17">
        <v>2023</v>
      </c>
      <c r="F79" s="15">
        <v>9782759238620</v>
      </c>
      <c r="G79" s="16">
        <v>8800</v>
      </c>
      <c r="H79" s="17">
        <v>2</v>
      </c>
      <c r="I79" s="16">
        <f t="shared" si="1"/>
        <v>17600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1" customFormat="1" ht="25.5" x14ac:dyDescent="0.25">
      <c r="A80" s="12" t="s">
        <v>283</v>
      </c>
      <c r="B80" s="13" t="s">
        <v>81</v>
      </c>
      <c r="C80" s="13"/>
      <c r="D80" s="13" t="s">
        <v>31</v>
      </c>
      <c r="E80" s="17">
        <v>2023</v>
      </c>
      <c r="F80" s="15">
        <v>9782759236008</v>
      </c>
      <c r="G80" s="16">
        <v>7500</v>
      </c>
      <c r="H80" s="17">
        <v>2</v>
      </c>
      <c r="I80" s="16">
        <f t="shared" si="1"/>
        <v>15000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1" customFormat="1" ht="38.25" x14ac:dyDescent="0.25">
      <c r="A81" s="12" t="s">
        <v>284</v>
      </c>
      <c r="B81" s="13" t="s">
        <v>198</v>
      </c>
      <c r="C81" s="13" t="s">
        <v>199</v>
      </c>
      <c r="D81" s="13" t="s">
        <v>200</v>
      </c>
      <c r="E81" s="17">
        <v>2020</v>
      </c>
      <c r="F81" s="15">
        <v>9782100807857</v>
      </c>
      <c r="G81" s="16">
        <v>11300</v>
      </c>
      <c r="H81" s="17">
        <v>2</v>
      </c>
      <c r="I81" s="16">
        <f t="shared" si="1"/>
        <v>22600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1" customFormat="1" x14ac:dyDescent="0.25">
      <c r="A82" s="12" t="s">
        <v>285</v>
      </c>
      <c r="B82" s="13" t="s">
        <v>82</v>
      </c>
      <c r="C82" s="13" t="s">
        <v>148</v>
      </c>
      <c r="D82" s="13" t="s">
        <v>20</v>
      </c>
      <c r="E82" s="14">
        <v>2022</v>
      </c>
      <c r="F82" s="15">
        <v>9781119157694</v>
      </c>
      <c r="G82" s="16">
        <v>19200</v>
      </c>
      <c r="H82" s="17">
        <v>2</v>
      </c>
      <c r="I82" s="16">
        <f t="shared" si="1"/>
        <v>38400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1" customFormat="1" x14ac:dyDescent="0.25">
      <c r="A83" s="12" t="s">
        <v>286</v>
      </c>
      <c r="B83" s="13" t="s">
        <v>83</v>
      </c>
      <c r="C83" s="13"/>
      <c r="D83" s="13" t="s">
        <v>31</v>
      </c>
      <c r="E83" s="17">
        <v>2023</v>
      </c>
      <c r="F83" s="15">
        <v>9782759237326</v>
      </c>
      <c r="G83" s="16">
        <v>7300</v>
      </c>
      <c r="H83" s="17">
        <v>2</v>
      </c>
      <c r="I83" s="16">
        <f t="shared" si="1"/>
        <v>14600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1" customFormat="1" ht="38.25" x14ac:dyDescent="0.25">
      <c r="A84" s="12" t="s">
        <v>287</v>
      </c>
      <c r="B84" s="13" t="s">
        <v>84</v>
      </c>
      <c r="C84" s="13" t="s">
        <v>85</v>
      </c>
      <c r="D84" s="13" t="s">
        <v>86</v>
      </c>
      <c r="E84" s="17">
        <v>2022</v>
      </c>
      <c r="F84" s="15">
        <v>9780192896599</v>
      </c>
      <c r="G84" s="16">
        <v>10500</v>
      </c>
      <c r="H84" s="17">
        <v>2</v>
      </c>
      <c r="I84" s="16">
        <f t="shared" si="1"/>
        <v>21000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1" customFormat="1" ht="25.5" x14ac:dyDescent="0.25">
      <c r="A85" s="12" t="s">
        <v>288</v>
      </c>
      <c r="B85" s="13" t="s">
        <v>185</v>
      </c>
      <c r="C85" s="13"/>
      <c r="D85" s="13" t="s">
        <v>87</v>
      </c>
      <c r="E85" s="17">
        <v>2017</v>
      </c>
      <c r="F85" s="15">
        <v>9782709922777</v>
      </c>
      <c r="G85" s="16">
        <v>11300</v>
      </c>
      <c r="H85" s="17">
        <v>2</v>
      </c>
      <c r="I85" s="16">
        <f t="shared" si="1"/>
        <v>22600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1" customFormat="1" ht="25.5" x14ac:dyDescent="0.25">
      <c r="A86" s="12" t="s">
        <v>289</v>
      </c>
      <c r="B86" s="13" t="s">
        <v>88</v>
      </c>
      <c r="C86" s="13" t="s">
        <v>168</v>
      </c>
      <c r="D86" s="13" t="s">
        <v>35</v>
      </c>
      <c r="E86" s="14">
        <v>2021</v>
      </c>
      <c r="F86" s="15">
        <v>9780128170366</v>
      </c>
      <c r="G86" s="16">
        <v>27300</v>
      </c>
      <c r="H86" s="17">
        <v>1</v>
      </c>
      <c r="I86" s="16">
        <f t="shared" si="1"/>
        <v>27300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1" customFormat="1" ht="38.25" x14ac:dyDescent="0.25">
      <c r="A87" s="12" t="s">
        <v>290</v>
      </c>
      <c r="B87" s="13" t="s">
        <v>89</v>
      </c>
      <c r="C87" s="13" t="s">
        <v>90</v>
      </c>
      <c r="D87" s="13" t="s">
        <v>91</v>
      </c>
      <c r="E87" s="17">
        <v>2021</v>
      </c>
      <c r="F87" s="15">
        <v>9782379220852</v>
      </c>
      <c r="G87" s="16">
        <v>6200</v>
      </c>
      <c r="H87" s="17">
        <v>2</v>
      </c>
      <c r="I87" s="16">
        <f t="shared" si="1"/>
        <v>12400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1" customFormat="1" x14ac:dyDescent="0.25">
      <c r="A88" s="12" t="s">
        <v>291</v>
      </c>
      <c r="B88" s="13" t="s">
        <v>92</v>
      </c>
      <c r="C88" s="13" t="s">
        <v>93</v>
      </c>
      <c r="D88" s="13" t="s">
        <v>0</v>
      </c>
      <c r="E88" s="17">
        <v>2010</v>
      </c>
      <c r="F88" s="15">
        <v>9780521865616</v>
      </c>
      <c r="G88" s="16">
        <v>37500</v>
      </c>
      <c r="H88" s="17">
        <v>1</v>
      </c>
      <c r="I88" s="16">
        <f t="shared" si="1"/>
        <v>37500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1" customFormat="1" ht="25.5" x14ac:dyDescent="0.25">
      <c r="A89" s="12" t="s">
        <v>292</v>
      </c>
      <c r="B89" s="13" t="s">
        <v>170</v>
      </c>
      <c r="C89" s="13" t="s">
        <v>94</v>
      </c>
      <c r="D89" s="13" t="s">
        <v>171</v>
      </c>
      <c r="E89" s="17">
        <v>2017</v>
      </c>
      <c r="F89" s="15">
        <v>9780444639295</v>
      </c>
      <c r="G89" s="16">
        <v>70500</v>
      </c>
      <c r="H89" s="17">
        <v>1</v>
      </c>
      <c r="I89" s="16">
        <f t="shared" si="1"/>
        <v>70500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1" customFormat="1" ht="25.5" x14ac:dyDescent="0.25">
      <c r="A90" s="12" t="s">
        <v>293</v>
      </c>
      <c r="B90" s="13" t="s">
        <v>95</v>
      </c>
      <c r="C90" s="13" t="s">
        <v>104</v>
      </c>
      <c r="D90" s="13" t="s">
        <v>35</v>
      </c>
      <c r="E90" s="17">
        <v>2010</v>
      </c>
      <c r="F90" s="15">
        <v>9780123846778</v>
      </c>
      <c r="G90" s="16">
        <v>30000</v>
      </c>
      <c r="H90" s="17">
        <v>2</v>
      </c>
      <c r="I90" s="16">
        <f t="shared" si="1"/>
        <v>60000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1" customFormat="1" ht="25.5" x14ac:dyDescent="0.25">
      <c r="A91" s="12" t="s">
        <v>294</v>
      </c>
      <c r="B91" s="13" t="s">
        <v>105</v>
      </c>
      <c r="C91" s="13" t="s">
        <v>104</v>
      </c>
      <c r="D91" s="13" t="s">
        <v>35</v>
      </c>
      <c r="E91" s="17">
        <v>2013</v>
      </c>
      <c r="F91" s="15">
        <v>9780123948014</v>
      </c>
      <c r="G91" s="16">
        <v>29100</v>
      </c>
      <c r="H91" s="17">
        <v>2</v>
      </c>
      <c r="I91" s="16">
        <f t="shared" si="1"/>
        <v>58200</v>
      </c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1" customFormat="1" ht="51" x14ac:dyDescent="0.25">
      <c r="A92" s="12" t="s">
        <v>295</v>
      </c>
      <c r="B92" s="13" t="s">
        <v>122</v>
      </c>
      <c r="C92" s="13" t="s">
        <v>123</v>
      </c>
      <c r="D92" s="13" t="s">
        <v>9</v>
      </c>
      <c r="E92" s="14">
        <v>2016</v>
      </c>
      <c r="F92" s="15">
        <v>9781603585712</v>
      </c>
      <c r="G92" s="16">
        <v>18000</v>
      </c>
      <c r="H92" s="17">
        <v>2</v>
      </c>
      <c r="I92" s="16">
        <f t="shared" si="1"/>
        <v>36000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1" customFormat="1" x14ac:dyDescent="0.25">
      <c r="A93" s="12" t="s">
        <v>296</v>
      </c>
      <c r="B93" s="13" t="s">
        <v>96</v>
      </c>
      <c r="C93" s="13" t="s">
        <v>124</v>
      </c>
      <c r="D93" s="13" t="s">
        <v>125</v>
      </c>
      <c r="E93" s="14">
        <v>2020</v>
      </c>
      <c r="F93" s="15">
        <v>9781119357193</v>
      </c>
      <c r="G93" s="16">
        <v>34800</v>
      </c>
      <c r="H93" s="17">
        <v>2</v>
      </c>
      <c r="I93" s="16">
        <f t="shared" si="1"/>
        <v>69600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1" customFormat="1" ht="25.5" x14ac:dyDescent="0.25">
      <c r="A94" s="12" t="s">
        <v>297</v>
      </c>
      <c r="B94" s="13" t="s">
        <v>138</v>
      </c>
      <c r="C94" s="13" t="s">
        <v>139</v>
      </c>
      <c r="D94" s="13" t="s">
        <v>140</v>
      </c>
      <c r="E94" s="17">
        <v>2014</v>
      </c>
      <c r="F94" s="15">
        <v>9780857842336</v>
      </c>
      <c r="G94" s="16">
        <v>6900</v>
      </c>
      <c r="H94" s="17">
        <v>2</v>
      </c>
      <c r="I94" s="16">
        <f t="shared" si="1"/>
        <v>13800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1" customFormat="1" x14ac:dyDescent="0.25">
      <c r="A95" s="12" t="s">
        <v>298</v>
      </c>
      <c r="B95" s="13" t="s">
        <v>97</v>
      </c>
      <c r="C95" s="13" t="s">
        <v>147</v>
      </c>
      <c r="D95" s="13" t="s">
        <v>140</v>
      </c>
      <c r="E95" s="17">
        <v>2011</v>
      </c>
      <c r="F95" s="15">
        <v>9781900322744</v>
      </c>
      <c r="G95" s="16">
        <v>5700</v>
      </c>
      <c r="H95" s="17">
        <v>2</v>
      </c>
      <c r="I95" s="16">
        <f t="shared" si="1"/>
        <v>11400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1" customFormat="1" ht="38.25" x14ac:dyDescent="0.25">
      <c r="A96" s="12" t="s">
        <v>299</v>
      </c>
      <c r="B96" s="13" t="s">
        <v>153</v>
      </c>
      <c r="C96" s="13" t="s">
        <v>154</v>
      </c>
      <c r="D96" s="13" t="s">
        <v>98</v>
      </c>
      <c r="E96" s="14">
        <v>2020</v>
      </c>
      <c r="F96" s="15">
        <v>9780730368410</v>
      </c>
      <c r="G96" s="16">
        <v>5400</v>
      </c>
      <c r="H96" s="17">
        <v>2</v>
      </c>
      <c r="I96" s="16">
        <f t="shared" si="1"/>
        <v>10800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1" customFormat="1" ht="38.25" x14ac:dyDescent="0.25">
      <c r="A97" s="12" t="s">
        <v>300</v>
      </c>
      <c r="B97" s="13" t="s">
        <v>155</v>
      </c>
      <c r="C97" s="13" t="s">
        <v>156</v>
      </c>
      <c r="D97" s="13" t="s">
        <v>9</v>
      </c>
      <c r="E97" s="17">
        <v>2017</v>
      </c>
      <c r="F97" s="15">
        <v>9781603586993</v>
      </c>
      <c r="G97" s="16">
        <v>6800</v>
      </c>
      <c r="H97" s="17">
        <v>2</v>
      </c>
      <c r="I97" s="16">
        <f t="shared" si="1"/>
        <v>13600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1" customFormat="1" ht="25.5" x14ac:dyDescent="0.25">
      <c r="A98" s="12" t="s">
        <v>301</v>
      </c>
      <c r="B98" s="13" t="s">
        <v>99</v>
      </c>
      <c r="C98" s="13" t="s">
        <v>165</v>
      </c>
      <c r="D98" s="13" t="s">
        <v>50</v>
      </c>
      <c r="E98" s="17">
        <v>2016</v>
      </c>
      <c r="F98" s="15">
        <v>9783319249438</v>
      </c>
      <c r="G98" s="16">
        <v>75000</v>
      </c>
      <c r="H98" s="17">
        <v>1</v>
      </c>
      <c r="I98" s="16">
        <f t="shared" si="1"/>
        <v>75000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1" customFormat="1" x14ac:dyDescent="0.25">
      <c r="A99" s="12" t="s">
        <v>302</v>
      </c>
      <c r="B99" s="13" t="s">
        <v>160</v>
      </c>
      <c r="C99" s="13" t="s">
        <v>161</v>
      </c>
      <c r="D99" s="13" t="s">
        <v>162</v>
      </c>
      <c r="E99" s="17">
        <v>2024</v>
      </c>
      <c r="F99" s="19">
        <v>9780877792604</v>
      </c>
      <c r="G99" s="20">
        <v>2100</v>
      </c>
      <c r="H99" s="21">
        <v>1</v>
      </c>
      <c r="I99" s="20">
        <f t="shared" si="1"/>
        <v>2100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34"/>
      <c r="B100" s="34"/>
      <c r="C100" s="34"/>
      <c r="D100" s="34"/>
      <c r="E100" s="35"/>
      <c r="F100" s="74" t="s">
        <v>208</v>
      </c>
      <c r="G100" s="74"/>
      <c r="H100" s="74"/>
      <c r="I100" s="36">
        <f>SUM(I12:I99)</f>
        <v>2651400</v>
      </c>
    </row>
    <row r="101" spans="1:27" x14ac:dyDescent="0.25">
      <c r="A101" s="34"/>
      <c r="B101" s="34"/>
      <c r="C101" s="34"/>
      <c r="D101" s="34"/>
      <c r="E101" s="35"/>
      <c r="F101" s="75" t="s">
        <v>213</v>
      </c>
      <c r="G101" s="76"/>
      <c r="H101" s="77"/>
      <c r="I101" s="36">
        <f>I100*9/100</f>
        <v>238626</v>
      </c>
    </row>
    <row r="102" spans="1:27" x14ac:dyDescent="0.25">
      <c r="A102" s="34"/>
      <c r="B102" s="34"/>
      <c r="C102" s="34"/>
      <c r="D102" s="34"/>
      <c r="E102" s="35"/>
      <c r="F102" s="75" t="s">
        <v>214</v>
      </c>
      <c r="G102" s="76"/>
      <c r="H102" s="77"/>
      <c r="I102" s="36">
        <f>I100+I101</f>
        <v>2890026</v>
      </c>
    </row>
    <row r="103" spans="1:27" x14ac:dyDescent="0.25">
      <c r="A103" s="37" t="s">
        <v>385</v>
      </c>
      <c r="B103" s="38"/>
      <c r="C103" s="39"/>
      <c r="D103" s="39"/>
      <c r="E103" s="40"/>
      <c r="F103" s="41"/>
      <c r="G103" s="40"/>
      <c r="H103" s="40"/>
      <c r="I103" s="40"/>
    </row>
    <row r="104" spans="1:27" x14ac:dyDescent="0.25">
      <c r="A104" s="78" t="s">
        <v>386</v>
      </c>
      <c r="B104" s="78"/>
      <c r="C104" s="78"/>
      <c r="D104" s="78"/>
      <c r="E104" s="78"/>
      <c r="F104" s="78"/>
      <c r="G104" s="78"/>
      <c r="H104" s="78"/>
      <c r="I104" s="78"/>
    </row>
    <row r="105" spans="1:27" x14ac:dyDescent="0.25">
      <c r="A105"/>
      <c r="B105"/>
      <c r="C105"/>
      <c r="D105"/>
      <c r="E105"/>
      <c r="F105"/>
      <c r="G105"/>
      <c r="H105"/>
      <c r="I105"/>
    </row>
    <row r="106" spans="1:27" x14ac:dyDescent="0.25">
      <c r="A106"/>
      <c r="B106"/>
      <c r="C106"/>
      <c r="D106"/>
      <c r="E106"/>
      <c r="F106"/>
      <c r="G106"/>
      <c r="H106"/>
      <c r="I106"/>
    </row>
    <row r="107" spans="1:27" x14ac:dyDescent="0.25">
      <c r="G107" s="5"/>
      <c r="I107" s="5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G108" s="5"/>
      <c r="I108" s="5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G109" s="5"/>
      <c r="I109" s="5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G110" s="5"/>
      <c r="I110" s="5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G111" s="5"/>
      <c r="I111" s="5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G112" s="5"/>
      <c r="I112" s="5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7:27" x14ac:dyDescent="0.25">
      <c r="G113" s="5"/>
      <c r="I113" s="5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7:27" x14ac:dyDescent="0.25">
      <c r="G114" s="5"/>
      <c r="I114" s="5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7:27" x14ac:dyDescent="0.25">
      <c r="G115" s="5"/>
      <c r="I115" s="5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7:27" x14ac:dyDescent="0.25">
      <c r="G116" s="5"/>
      <c r="I116" s="5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7:27" x14ac:dyDescent="0.25"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</sheetData>
  <mergeCells count="11">
    <mergeCell ref="A8:I8"/>
    <mergeCell ref="F100:H100"/>
    <mergeCell ref="F101:H101"/>
    <mergeCell ref="F102:H102"/>
    <mergeCell ref="A104:I104"/>
    <mergeCell ref="D5:I5"/>
    <mergeCell ref="A5:C5"/>
    <mergeCell ref="A1:I1"/>
    <mergeCell ref="A2:I2"/>
    <mergeCell ref="A3:I3"/>
    <mergeCell ref="A4:I4"/>
  </mergeCells>
  <conditionalFormatting sqref="F11">
    <cfRule type="duplicateValues" dxfId="171" priority="25"/>
  </conditionalFormatting>
  <conditionalFormatting sqref="F11">
    <cfRule type="duplicateValues" dxfId="170" priority="24"/>
  </conditionalFormatting>
  <conditionalFormatting sqref="F11">
    <cfRule type="duplicateValues" dxfId="169" priority="26"/>
  </conditionalFormatting>
  <conditionalFormatting sqref="F11">
    <cfRule type="duplicateValues" dxfId="168" priority="23"/>
  </conditionalFormatting>
  <conditionalFormatting sqref="F11">
    <cfRule type="duplicateValues" dxfId="167" priority="22"/>
  </conditionalFormatting>
  <conditionalFormatting sqref="F11">
    <cfRule type="duplicateValues" dxfId="166" priority="27"/>
  </conditionalFormatting>
  <conditionalFormatting sqref="A11">
    <cfRule type="duplicateValues" dxfId="165" priority="28"/>
  </conditionalFormatting>
  <conditionalFormatting sqref="A11">
    <cfRule type="duplicateValues" dxfId="164" priority="29"/>
  </conditionalFormatting>
  <conditionalFormatting sqref="F11">
    <cfRule type="duplicateValues" dxfId="163" priority="21"/>
  </conditionalFormatting>
  <conditionalFormatting sqref="F11">
    <cfRule type="duplicateValues" dxfId="162" priority="30"/>
  </conditionalFormatting>
  <conditionalFormatting sqref="F11">
    <cfRule type="duplicateValues" dxfId="161" priority="31"/>
  </conditionalFormatting>
  <conditionalFormatting sqref="F102 F62:F80 F18:F37 F39:F58 F13:F16 F117:F1048576">
    <cfRule type="duplicateValues" dxfId="160" priority="32"/>
  </conditionalFormatting>
  <conditionalFormatting sqref="F60">
    <cfRule type="duplicateValues" dxfId="159" priority="16"/>
  </conditionalFormatting>
  <conditionalFormatting sqref="F59:F60">
    <cfRule type="duplicateValues" dxfId="158" priority="17"/>
  </conditionalFormatting>
  <conditionalFormatting sqref="F59:F61">
    <cfRule type="duplicateValues" dxfId="157" priority="15"/>
  </conditionalFormatting>
  <conditionalFormatting sqref="F61">
    <cfRule type="duplicateValues" dxfId="156" priority="18"/>
  </conditionalFormatting>
  <conditionalFormatting sqref="F61">
    <cfRule type="duplicateValues" dxfId="155" priority="19"/>
  </conditionalFormatting>
  <conditionalFormatting sqref="B61">
    <cfRule type="duplicateValues" dxfId="154" priority="20"/>
  </conditionalFormatting>
  <conditionalFormatting sqref="F17">
    <cfRule type="duplicateValues" dxfId="153" priority="11"/>
  </conditionalFormatting>
  <conditionalFormatting sqref="F17">
    <cfRule type="duplicateValues" dxfId="152" priority="12"/>
  </conditionalFormatting>
  <conditionalFormatting sqref="F17">
    <cfRule type="duplicateValues" dxfId="151" priority="13"/>
  </conditionalFormatting>
  <conditionalFormatting sqref="B17">
    <cfRule type="duplicateValues" dxfId="150" priority="14"/>
  </conditionalFormatting>
  <conditionalFormatting sqref="F38">
    <cfRule type="duplicateValues" dxfId="149" priority="7"/>
  </conditionalFormatting>
  <conditionalFormatting sqref="F38">
    <cfRule type="duplicateValues" dxfId="148" priority="8"/>
  </conditionalFormatting>
  <conditionalFormatting sqref="F38">
    <cfRule type="duplicateValues" dxfId="147" priority="9"/>
  </conditionalFormatting>
  <conditionalFormatting sqref="B38">
    <cfRule type="duplicateValues" dxfId="146" priority="10"/>
  </conditionalFormatting>
  <conditionalFormatting sqref="F12">
    <cfRule type="duplicateValues" dxfId="145" priority="3"/>
  </conditionalFormatting>
  <conditionalFormatting sqref="F12">
    <cfRule type="duplicateValues" dxfId="144" priority="4"/>
  </conditionalFormatting>
  <conditionalFormatting sqref="F12">
    <cfRule type="duplicateValues" dxfId="143" priority="5"/>
  </conditionalFormatting>
  <conditionalFormatting sqref="B12">
    <cfRule type="duplicateValues" dxfId="142" priority="6"/>
  </conditionalFormatting>
  <conditionalFormatting sqref="F102 F11 F18:F37 F39:F58 F13:F16 F62:F99 F117:F1048576">
    <cfRule type="duplicateValues" dxfId="141" priority="33"/>
  </conditionalFormatting>
  <conditionalFormatting sqref="F102 F11 F62:F80 F18:F37 F39:F58 F13:F16 F117:F1048576">
    <cfRule type="duplicateValues" dxfId="140" priority="34"/>
  </conditionalFormatting>
  <conditionalFormatting sqref="F81:F99">
    <cfRule type="duplicateValues" dxfId="139" priority="35"/>
  </conditionalFormatting>
  <conditionalFormatting sqref="F81:F99">
    <cfRule type="duplicateValues" dxfId="138" priority="36"/>
  </conditionalFormatting>
  <conditionalFormatting sqref="B110:B1048576 B11 B62:B80 B18:B37 B39:B58 B13:B16">
    <cfRule type="duplicateValues" dxfId="137" priority="37"/>
  </conditionalFormatting>
  <conditionalFormatting sqref="F101">
    <cfRule type="duplicateValues" dxfId="136" priority="2"/>
  </conditionalFormatting>
  <conditionalFormatting sqref="F100">
    <cfRule type="duplicateValues" dxfId="135" priority="38"/>
  </conditionalFormatting>
  <conditionalFormatting sqref="B100:B109">
    <cfRule type="duplicateValues" dxfId="134" priority="1"/>
  </conditionalFormatting>
  <hyperlinks>
    <hyperlink ref="C43" r:id="rId1" display="https://www.amazon.fr/s/ref=dp_byline_sr_book_1?ie=UTF8&amp;field-author=Pierre+Detienne&amp;text=Pierre+Detienne&amp;sort=relevancerank&amp;search-alias=books-fr"/>
    <hyperlink ref="C83" r:id="rId2" display="https://www.amazon.fr/Eric-Roose/e/B001JX8E7I/ref=dp_byline_cont_book_1"/>
  </hyperlinks>
  <pageMargins left="0.11811023622047245" right="0.11811023622047245" top="0.35433070866141736" bottom="0.55118110236220474" header="0.31496062992125984" footer="0.31496062992125984"/>
  <pageSetup paperSize="9" orientation="landscape" verticalDpi="0" r:id="rId3"/>
  <headerFooter>
    <oddFooter>&amp;C&amp;P/5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3"/>
  <sheetViews>
    <sheetView topLeftCell="A64" workbookViewId="0">
      <selection activeCell="I60" sqref="I60"/>
    </sheetView>
  </sheetViews>
  <sheetFormatPr baseColWidth="10" defaultRowHeight="15" x14ac:dyDescent="0.25"/>
  <cols>
    <col min="3" max="3" width="38.5703125" customWidth="1"/>
    <col min="5" max="5" width="18.42578125" customWidth="1"/>
    <col min="6" max="6" width="13.42578125" customWidth="1"/>
    <col min="7" max="7" width="13.7109375" customWidth="1"/>
    <col min="8" max="8" width="21.28515625" customWidth="1"/>
    <col min="9" max="9" width="15.42578125" customWidth="1"/>
    <col min="10" max="10" width="13.5703125" customWidth="1"/>
  </cols>
  <sheetData>
    <row r="3" spans="2:10" x14ac:dyDescent="0.25">
      <c r="B3" s="9" t="s">
        <v>375</v>
      </c>
      <c r="C3" s="9" t="s">
        <v>376</v>
      </c>
      <c r="D3" s="9" t="s">
        <v>377</v>
      </c>
      <c r="E3" s="9" t="s">
        <v>378</v>
      </c>
      <c r="F3" s="9" t="s">
        <v>379</v>
      </c>
      <c r="G3" s="10" t="s">
        <v>380</v>
      </c>
      <c r="H3" s="9" t="s">
        <v>381</v>
      </c>
      <c r="I3" s="11" t="s">
        <v>382</v>
      </c>
      <c r="J3" s="9" t="s">
        <v>383</v>
      </c>
    </row>
    <row r="4" spans="2:10" ht="25.5" x14ac:dyDescent="0.25">
      <c r="B4" s="12" t="s">
        <v>215</v>
      </c>
      <c r="C4" s="13" t="s">
        <v>100</v>
      </c>
      <c r="D4" s="13" t="s">
        <v>101</v>
      </c>
      <c r="E4" s="13" t="s">
        <v>0</v>
      </c>
      <c r="F4" s="14">
        <v>2012</v>
      </c>
      <c r="G4" s="15">
        <v>9781107012479</v>
      </c>
      <c r="H4" s="16">
        <v>21300</v>
      </c>
      <c r="I4" s="17">
        <v>2</v>
      </c>
      <c r="J4" s="16">
        <f t="shared" ref="J4:J58" si="0">H4*I4</f>
        <v>42600</v>
      </c>
    </row>
    <row r="5" spans="2:10" ht="38.25" x14ac:dyDescent="0.25">
      <c r="B5" s="12" t="s">
        <v>216</v>
      </c>
      <c r="C5" s="13" t="s">
        <v>103</v>
      </c>
      <c r="D5" s="13" t="s">
        <v>104</v>
      </c>
      <c r="E5" s="13" t="s">
        <v>1</v>
      </c>
      <c r="F5" s="14">
        <v>2011</v>
      </c>
      <c r="G5" s="15">
        <v>9780323165334</v>
      </c>
      <c r="H5" s="16">
        <v>27000</v>
      </c>
      <c r="I5" s="17">
        <v>2</v>
      </c>
      <c r="J5" s="16">
        <f t="shared" si="0"/>
        <v>54000</v>
      </c>
    </row>
    <row r="6" spans="2:10" ht="25.5" x14ac:dyDescent="0.25">
      <c r="B6" s="12" t="s">
        <v>217</v>
      </c>
      <c r="C6" s="2" t="s">
        <v>179</v>
      </c>
      <c r="D6" s="2" t="s">
        <v>2</v>
      </c>
      <c r="E6" s="2" t="s">
        <v>3</v>
      </c>
      <c r="F6" s="3">
        <v>2013</v>
      </c>
      <c r="G6" s="4">
        <v>9783659474804</v>
      </c>
      <c r="H6" s="16">
        <v>19200</v>
      </c>
      <c r="I6" s="17">
        <v>2</v>
      </c>
      <c r="J6" s="16">
        <f t="shared" si="0"/>
        <v>38400</v>
      </c>
    </row>
    <row r="7" spans="2:10" ht="25.5" x14ac:dyDescent="0.25">
      <c r="B7" s="12" t="s">
        <v>218</v>
      </c>
      <c r="C7" s="2" t="s">
        <v>178</v>
      </c>
      <c r="D7" s="2" t="s">
        <v>4</v>
      </c>
      <c r="E7" s="2" t="s">
        <v>3</v>
      </c>
      <c r="F7" s="3">
        <v>2015</v>
      </c>
      <c r="G7" s="4">
        <v>9783659681387</v>
      </c>
      <c r="H7" s="16">
        <v>10000</v>
      </c>
      <c r="I7" s="17">
        <v>2</v>
      </c>
      <c r="J7" s="16">
        <f t="shared" si="0"/>
        <v>20000</v>
      </c>
    </row>
    <row r="8" spans="2:10" ht="25.5" x14ac:dyDescent="0.25">
      <c r="B8" s="12" t="s">
        <v>219</v>
      </c>
      <c r="C8" s="13" t="s">
        <v>107</v>
      </c>
      <c r="D8" s="13" t="s">
        <v>108</v>
      </c>
      <c r="E8" s="13" t="s">
        <v>5</v>
      </c>
      <c r="F8" s="17">
        <v>2013</v>
      </c>
      <c r="G8" s="15">
        <v>9781908643087</v>
      </c>
      <c r="H8" s="16">
        <v>5100</v>
      </c>
      <c r="I8" s="17">
        <v>2</v>
      </c>
      <c r="J8" s="16">
        <f t="shared" si="0"/>
        <v>10200</v>
      </c>
    </row>
    <row r="9" spans="2:10" ht="25.5" x14ac:dyDescent="0.25">
      <c r="B9" s="12" t="s">
        <v>220</v>
      </c>
      <c r="C9" s="13" t="s">
        <v>109</v>
      </c>
      <c r="D9" s="13" t="s">
        <v>110</v>
      </c>
      <c r="E9" s="13" t="s">
        <v>6</v>
      </c>
      <c r="F9" s="17">
        <v>2014</v>
      </c>
      <c r="G9" s="15">
        <v>9780975778289</v>
      </c>
      <c r="H9" s="16">
        <v>7200</v>
      </c>
      <c r="I9" s="17">
        <v>2</v>
      </c>
      <c r="J9" s="16">
        <f t="shared" si="0"/>
        <v>14400</v>
      </c>
    </row>
    <row r="10" spans="2:10" ht="25.5" x14ac:dyDescent="0.25">
      <c r="B10" s="12" t="s">
        <v>221</v>
      </c>
      <c r="C10" s="13" t="s">
        <v>111</v>
      </c>
      <c r="D10" s="13" t="s">
        <v>112</v>
      </c>
      <c r="E10" s="13" t="s">
        <v>7</v>
      </c>
      <c r="F10" s="17">
        <v>2010</v>
      </c>
      <c r="G10" s="15">
        <v>9789048182756</v>
      </c>
      <c r="H10" s="16">
        <v>54000</v>
      </c>
      <c r="I10" s="17">
        <v>1</v>
      </c>
      <c r="J10" s="16">
        <f t="shared" si="0"/>
        <v>54000</v>
      </c>
    </row>
    <row r="11" spans="2:10" ht="38.25" x14ac:dyDescent="0.25">
      <c r="B11" s="12" t="s">
        <v>222</v>
      </c>
      <c r="C11" s="13" t="s">
        <v>113</v>
      </c>
      <c r="D11" s="13" t="s">
        <v>114</v>
      </c>
      <c r="E11" s="13" t="s">
        <v>8</v>
      </c>
      <c r="F11" s="17">
        <v>2015</v>
      </c>
      <c r="G11" s="15">
        <v>9781681270913</v>
      </c>
      <c r="H11" s="16">
        <v>3000</v>
      </c>
      <c r="I11" s="17">
        <v>2</v>
      </c>
      <c r="J11" s="16">
        <f t="shared" si="0"/>
        <v>6000</v>
      </c>
    </row>
    <row r="12" spans="2:10" ht="38.25" x14ac:dyDescent="0.25">
      <c r="B12" s="12" t="s">
        <v>223</v>
      </c>
      <c r="C12" s="13" t="s">
        <v>115</v>
      </c>
      <c r="D12" s="13" t="s">
        <v>116</v>
      </c>
      <c r="E12" s="13" t="s">
        <v>117</v>
      </c>
      <c r="F12" s="14">
        <v>2015</v>
      </c>
      <c r="G12" s="15">
        <v>9781592539796</v>
      </c>
      <c r="H12" s="16">
        <v>6000</v>
      </c>
      <c r="I12" s="17">
        <v>2</v>
      </c>
      <c r="J12" s="16">
        <f t="shared" si="0"/>
        <v>12000</v>
      </c>
    </row>
    <row r="13" spans="2:10" ht="38.25" x14ac:dyDescent="0.25">
      <c r="B13" s="12" t="s">
        <v>224</v>
      </c>
      <c r="C13" s="13" t="s">
        <v>120</v>
      </c>
      <c r="D13" s="13" t="s">
        <v>121</v>
      </c>
      <c r="E13" s="13" t="s">
        <v>9</v>
      </c>
      <c r="F13" s="14">
        <v>2000</v>
      </c>
      <c r="G13" s="15">
        <v>9781890132729</v>
      </c>
      <c r="H13" s="16">
        <v>6800</v>
      </c>
      <c r="I13" s="17">
        <v>2</v>
      </c>
      <c r="J13" s="16">
        <f t="shared" si="0"/>
        <v>13600</v>
      </c>
    </row>
    <row r="14" spans="2:10" ht="25.5" x14ac:dyDescent="0.25">
      <c r="B14" s="12" t="s">
        <v>225</v>
      </c>
      <c r="C14" s="13" t="s">
        <v>126</v>
      </c>
      <c r="D14" s="13" t="s">
        <v>127</v>
      </c>
      <c r="E14" s="13" t="s">
        <v>128</v>
      </c>
      <c r="F14" s="14">
        <v>2010</v>
      </c>
      <c r="G14" s="15">
        <v>9781844257294</v>
      </c>
      <c r="H14" s="16">
        <v>7500</v>
      </c>
      <c r="I14" s="17">
        <v>2</v>
      </c>
      <c r="J14" s="16">
        <f t="shared" si="0"/>
        <v>15000</v>
      </c>
    </row>
    <row r="15" spans="2:10" ht="25.5" x14ac:dyDescent="0.25">
      <c r="B15" s="12" t="s">
        <v>226</v>
      </c>
      <c r="C15" s="2" t="s">
        <v>180</v>
      </c>
      <c r="D15" s="2" t="s">
        <v>10</v>
      </c>
      <c r="E15" s="2" t="s">
        <v>3</v>
      </c>
      <c r="F15" s="3">
        <v>2011</v>
      </c>
      <c r="G15" s="4">
        <v>9783844385854</v>
      </c>
      <c r="H15" s="16">
        <v>19800</v>
      </c>
      <c r="I15" s="17">
        <v>2</v>
      </c>
      <c r="J15" s="16">
        <f t="shared" si="0"/>
        <v>39600</v>
      </c>
    </row>
    <row r="16" spans="2:10" ht="25.5" x14ac:dyDescent="0.25">
      <c r="B16" s="12" t="s">
        <v>227</v>
      </c>
      <c r="C16" s="13" t="s">
        <v>129</v>
      </c>
      <c r="D16" s="13" t="s">
        <v>130</v>
      </c>
      <c r="E16" s="13" t="s">
        <v>11</v>
      </c>
      <c r="F16" s="17">
        <v>2020</v>
      </c>
      <c r="G16" s="15">
        <v>9780891186250</v>
      </c>
      <c r="H16" s="16">
        <v>52800</v>
      </c>
      <c r="I16" s="17">
        <v>1</v>
      </c>
      <c r="J16" s="16">
        <f t="shared" si="0"/>
        <v>52800</v>
      </c>
    </row>
    <row r="17" spans="2:10" x14ac:dyDescent="0.25">
      <c r="B17" s="12" t="s">
        <v>228</v>
      </c>
      <c r="C17" s="13" t="s">
        <v>132</v>
      </c>
      <c r="D17" s="13" t="s">
        <v>133</v>
      </c>
      <c r="E17" s="13" t="s">
        <v>134</v>
      </c>
      <c r="F17" s="17">
        <v>2018</v>
      </c>
      <c r="G17" s="15">
        <v>9781337569613</v>
      </c>
      <c r="H17" s="16">
        <v>21900</v>
      </c>
      <c r="I17" s="17">
        <v>2</v>
      </c>
      <c r="J17" s="16">
        <f t="shared" si="0"/>
        <v>43800</v>
      </c>
    </row>
    <row r="18" spans="2:10" ht="25.5" x14ac:dyDescent="0.25">
      <c r="B18" s="12" t="s">
        <v>229</v>
      </c>
      <c r="C18" s="13" t="s">
        <v>135</v>
      </c>
      <c r="D18" s="13" t="s">
        <v>136</v>
      </c>
      <c r="E18" s="13" t="s">
        <v>137</v>
      </c>
      <c r="F18" s="17">
        <v>2017</v>
      </c>
      <c r="G18" s="15">
        <v>9781598888973</v>
      </c>
      <c r="H18" s="16">
        <v>36900</v>
      </c>
      <c r="I18" s="17">
        <v>2</v>
      </c>
      <c r="J18" s="16">
        <f t="shared" si="0"/>
        <v>73800</v>
      </c>
    </row>
    <row r="19" spans="2:10" ht="25.5" x14ac:dyDescent="0.25">
      <c r="B19" s="12" t="s">
        <v>230</v>
      </c>
      <c r="C19" s="13" t="s">
        <v>149</v>
      </c>
      <c r="D19" s="13" t="s">
        <v>150</v>
      </c>
      <c r="E19" s="13" t="s">
        <v>140</v>
      </c>
      <c r="F19" s="14">
        <v>2012</v>
      </c>
      <c r="G19" s="15">
        <v>9781900322843</v>
      </c>
      <c r="H19" s="16">
        <v>5100</v>
      </c>
      <c r="I19" s="17">
        <v>2</v>
      </c>
      <c r="J19" s="16">
        <f t="shared" si="0"/>
        <v>10200</v>
      </c>
    </row>
    <row r="20" spans="2:10" ht="63.75" x14ac:dyDescent="0.25">
      <c r="B20" s="12" t="s">
        <v>231</v>
      </c>
      <c r="C20" s="13" t="s">
        <v>151</v>
      </c>
      <c r="D20" s="13" t="s">
        <v>152</v>
      </c>
      <c r="E20" s="13" t="s">
        <v>7</v>
      </c>
      <c r="F20" s="17">
        <v>2011</v>
      </c>
      <c r="G20" s="15">
        <v>9789401070867</v>
      </c>
      <c r="H20" s="16">
        <v>13500</v>
      </c>
      <c r="I20" s="17">
        <v>2</v>
      </c>
      <c r="J20" s="16">
        <f t="shared" si="0"/>
        <v>27000</v>
      </c>
    </row>
    <row r="21" spans="2:10" ht="25.5" x14ac:dyDescent="0.25">
      <c r="B21" s="12" t="s">
        <v>232</v>
      </c>
      <c r="C21" s="13" t="s">
        <v>157</v>
      </c>
      <c r="D21" s="13" t="s">
        <v>158</v>
      </c>
      <c r="E21" s="13" t="s">
        <v>159</v>
      </c>
      <c r="F21" s="17">
        <v>2010</v>
      </c>
      <c r="G21" s="15">
        <v>9781905862481</v>
      </c>
      <c r="H21" s="16">
        <v>3300</v>
      </c>
      <c r="I21" s="17">
        <v>2</v>
      </c>
      <c r="J21" s="16">
        <f t="shared" si="0"/>
        <v>6600</v>
      </c>
    </row>
    <row r="22" spans="2:10" ht="38.25" x14ac:dyDescent="0.25">
      <c r="B22" s="12" t="s">
        <v>233</v>
      </c>
      <c r="C22" s="13" t="s">
        <v>166</v>
      </c>
      <c r="D22" s="13" t="s">
        <v>167</v>
      </c>
      <c r="E22" s="13" t="s">
        <v>209</v>
      </c>
      <c r="F22" s="14">
        <v>2021</v>
      </c>
      <c r="G22" s="15">
        <v>9781774077368</v>
      </c>
      <c r="H22" s="16">
        <v>34000</v>
      </c>
      <c r="I22" s="17">
        <v>2</v>
      </c>
      <c r="J22" s="16">
        <f t="shared" si="0"/>
        <v>68000</v>
      </c>
    </row>
    <row r="23" spans="2:10" ht="25.5" x14ac:dyDescent="0.25">
      <c r="B23" s="12" t="s">
        <v>234</v>
      </c>
      <c r="C23" s="13" t="s">
        <v>207</v>
      </c>
      <c r="D23" s="13" t="s">
        <v>169</v>
      </c>
      <c r="E23" s="13" t="s">
        <v>9</v>
      </c>
      <c r="F23" s="14">
        <v>2013</v>
      </c>
      <c r="G23" s="15">
        <v>9781603585224</v>
      </c>
      <c r="H23" s="16">
        <v>6000</v>
      </c>
      <c r="I23" s="17">
        <v>2</v>
      </c>
      <c r="J23" s="16">
        <f t="shared" si="0"/>
        <v>12000</v>
      </c>
    </row>
    <row r="24" spans="2:10" ht="25.5" x14ac:dyDescent="0.25">
      <c r="B24" s="12" t="s">
        <v>235</v>
      </c>
      <c r="C24" s="13" t="s">
        <v>172</v>
      </c>
      <c r="D24" s="13" t="s">
        <v>173</v>
      </c>
      <c r="E24" s="13" t="s">
        <v>9</v>
      </c>
      <c r="F24" s="14">
        <v>2012</v>
      </c>
      <c r="G24" s="15">
        <v>9781603584616</v>
      </c>
      <c r="H24" s="16">
        <v>7500</v>
      </c>
      <c r="I24" s="17">
        <v>2</v>
      </c>
      <c r="J24" s="16">
        <f t="shared" si="0"/>
        <v>15000</v>
      </c>
    </row>
    <row r="25" spans="2:10" ht="25.5" x14ac:dyDescent="0.25">
      <c r="B25" s="12" t="s">
        <v>236</v>
      </c>
      <c r="C25" s="13" t="s">
        <v>174</v>
      </c>
      <c r="D25" s="13" t="s">
        <v>175</v>
      </c>
      <c r="E25" s="13" t="s">
        <v>11</v>
      </c>
      <c r="F25" s="14">
        <v>2013</v>
      </c>
      <c r="G25" s="15">
        <v>9780891186137</v>
      </c>
      <c r="H25" s="16">
        <v>52800</v>
      </c>
      <c r="I25" s="17">
        <v>1</v>
      </c>
      <c r="J25" s="16">
        <f t="shared" si="0"/>
        <v>52800</v>
      </c>
    </row>
    <row r="26" spans="2:10" ht="25.5" x14ac:dyDescent="0.25">
      <c r="B26" s="12" t="s">
        <v>237</v>
      </c>
      <c r="C26" s="13" t="s">
        <v>176</v>
      </c>
      <c r="D26" s="13" t="s">
        <v>177</v>
      </c>
      <c r="E26" s="13" t="s">
        <v>12</v>
      </c>
      <c r="F26" s="17">
        <v>2011</v>
      </c>
      <c r="G26" s="15">
        <v>9781461292395</v>
      </c>
      <c r="H26" s="16">
        <v>75000</v>
      </c>
      <c r="I26" s="17">
        <v>2</v>
      </c>
      <c r="J26" s="16">
        <f t="shared" si="0"/>
        <v>150000</v>
      </c>
    </row>
    <row r="27" spans="2:10" ht="25.5" x14ac:dyDescent="0.25">
      <c r="B27" s="12" t="s">
        <v>238</v>
      </c>
      <c r="C27" s="13" t="s">
        <v>102</v>
      </c>
      <c r="D27" s="13" t="s">
        <v>13</v>
      </c>
      <c r="E27" s="13" t="s">
        <v>14</v>
      </c>
      <c r="F27" s="17">
        <v>2012</v>
      </c>
      <c r="G27" s="15">
        <v>9780784411698</v>
      </c>
      <c r="H27" s="16">
        <v>36800</v>
      </c>
      <c r="I27" s="17">
        <v>1</v>
      </c>
      <c r="J27" s="16">
        <f t="shared" si="0"/>
        <v>36800</v>
      </c>
    </row>
    <row r="28" spans="2:10" ht="25.5" x14ac:dyDescent="0.25">
      <c r="B28" s="12" t="s">
        <v>239</v>
      </c>
      <c r="C28" s="13" t="s">
        <v>15</v>
      </c>
      <c r="D28" s="13"/>
      <c r="E28" s="13" t="s">
        <v>16</v>
      </c>
      <c r="F28" s="17">
        <v>2021</v>
      </c>
      <c r="G28" s="15">
        <v>9782343224954</v>
      </c>
      <c r="H28" s="16">
        <v>8800</v>
      </c>
      <c r="I28" s="17">
        <v>1</v>
      </c>
      <c r="J28" s="16">
        <f t="shared" si="0"/>
        <v>8800</v>
      </c>
    </row>
    <row r="29" spans="2:10" ht="25.5" x14ac:dyDescent="0.25">
      <c r="B29" s="12" t="s">
        <v>240</v>
      </c>
      <c r="C29" s="13" t="s">
        <v>163</v>
      </c>
      <c r="D29" s="13" t="s">
        <v>164</v>
      </c>
      <c r="E29" s="13" t="s">
        <v>86</v>
      </c>
      <c r="F29" s="14">
        <v>2010</v>
      </c>
      <c r="G29" s="15">
        <v>9780199576388</v>
      </c>
      <c r="H29" s="16">
        <v>1800</v>
      </c>
      <c r="I29" s="17">
        <v>1</v>
      </c>
      <c r="J29" s="16">
        <f t="shared" si="0"/>
        <v>1800</v>
      </c>
    </row>
    <row r="30" spans="2:10" ht="25.5" x14ac:dyDescent="0.25">
      <c r="B30" s="12" t="s">
        <v>241</v>
      </c>
      <c r="C30" s="13" t="s">
        <v>17</v>
      </c>
      <c r="D30" s="13" t="s">
        <v>106</v>
      </c>
      <c r="E30" s="13" t="s">
        <v>35</v>
      </c>
      <c r="F30" s="14">
        <v>2019</v>
      </c>
      <c r="G30" s="15">
        <v>9780128160305</v>
      </c>
      <c r="H30" s="16">
        <v>47100</v>
      </c>
      <c r="I30" s="17">
        <v>1</v>
      </c>
      <c r="J30" s="16">
        <f t="shared" si="0"/>
        <v>47100</v>
      </c>
    </row>
    <row r="31" spans="2:10" ht="25.5" x14ac:dyDescent="0.25">
      <c r="B31" s="12" t="s">
        <v>242</v>
      </c>
      <c r="C31" s="13" t="s">
        <v>18</v>
      </c>
      <c r="D31" s="13" t="s">
        <v>19</v>
      </c>
      <c r="E31" s="13" t="s">
        <v>20</v>
      </c>
      <c r="F31" s="14">
        <v>2023</v>
      </c>
      <c r="G31" s="15">
        <v>9781119375142</v>
      </c>
      <c r="H31" s="16">
        <v>26100</v>
      </c>
      <c r="I31" s="17">
        <v>1</v>
      </c>
      <c r="J31" s="16">
        <f t="shared" si="0"/>
        <v>26100</v>
      </c>
    </row>
    <row r="32" spans="2:10" ht="25.5" x14ac:dyDescent="0.25">
      <c r="B32" s="12" t="s">
        <v>243</v>
      </c>
      <c r="C32" s="13" t="s">
        <v>118</v>
      </c>
      <c r="D32" s="13" t="s">
        <v>119</v>
      </c>
      <c r="E32" s="13" t="s">
        <v>35</v>
      </c>
      <c r="F32" s="14">
        <v>2023</v>
      </c>
      <c r="G32" s="15">
        <v>9780443153976</v>
      </c>
      <c r="H32" s="16">
        <v>42600</v>
      </c>
      <c r="I32" s="17">
        <v>2</v>
      </c>
      <c r="J32" s="16">
        <f t="shared" si="0"/>
        <v>85200</v>
      </c>
    </row>
    <row r="33" spans="2:10" ht="25.5" x14ac:dyDescent="0.25">
      <c r="B33" s="12" t="s">
        <v>244</v>
      </c>
      <c r="C33" s="13" t="s">
        <v>21</v>
      </c>
      <c r="D33" s="13" t="s">
        <v>22</v>
      </c>
      <c r="E33" s="13" t="s">
        <v>23</v>
      </c>
      <c r="F33" s="14">
        <v>2016</v>
      </c>
      <c r="G33" s="18">
        <v>9781922227355</v>
      </c>
      <c r="H33" s="16">
        <v>9200</v>
      </c>
      <c r="I33" s="17">
        <v>2</v>
      </c>
      <c r="J33" s="16">
        <f t="shared" si="0"/>
        <v>18400</v>
      </c>
    </row>
    <row r="34" spans="2:10" ht="38.25" x14ac:dyDescent="0.25">
      <c r="B34" s="12" t="s">
        <v>245</v>
      </c>
      <c r="C34" s="13" t="s">
        <v>191</v>
      </c>
      <c r="D34" s="13" t="s">
        <v>192</v>
      </c>
      <c r="E34" s="13" t="s">
        <v>193</v>
      </c>
      <c r="F34" s="17">
        <v>2010</v>
      </c>
      <c r="G34" s="15">
        <v>9782350551548</v>
      </c>
      <c r="H34" s="16">
        <v>4000</v>
      </c>
      <c r="I34" s="17">
        <v>2</v>
      </c>
      <c r="J34" s="16">
        <f t="shared" si="0"/>
        <v>8000</v>
      </c>
    </row>
    <row r="35" spans="2:10" ht="25.5" x14ac:dyDescent="0.25">
      <c r="B35" s="12" t="s">
        <v>246</v>
      </c>
      <c r="C35" s="13" t="s">
        <v>181</v>
      </c>
      <c r="D35" s="13" t="s">
        <v>182</v>
      </c>
      <c r="E35" s="13" t="s">
        <v>183</v>
      </c>
      <c r="F35" s="17">
        <v>2011</v>
      </c>
      <c r="G35" s="15">
        <v>9782894702529</v>
      </c>
      <c r="H35" s="16">
        <v>10800</v>
      </c>
      <c r="I35" s="17">
        <v>2</v>
      </c>
      <c r="J35" s="16">
        <f t="shared" si="0"/>
        <v>21600</v>
      </c>
    </row>
    <row r="36" spans="2:10" ht="51" x14ac:dyDescent="0.25">
      <c r="B36" s="12" t="s">
        <v>247</v>
      </c>
      <c r="C36" s="13" t="s">
        <v>24</v>
      </c>
      <c r="D36" s="13" t="s">
        <v>25</v>
      </c>
      <c r="E36" s="13" t="s">
        <v>26</v>
      </c>
      <c r="F36" s="17">
        <v>2022</v>
      </c>
      <c r="G36" s="15">
        <v>9782855577111</v>
      </c>
      <c r="H36" s="16">
        <v>11300</v>
      </c>
      <c r="I36" s="17">
        <v>1</v>
      </c>
      <c r="J36" s="16">
        <f t="shared" si="0"/>
        <v>11300</v>
      </c>
    </row>
    <row r="37" spans="2:10" ht="25.5" x14ac:dyDescent="0.25">
      <c r="B37" s="12" t="s">
        <v>248</v>
      </c>
      <c r="C37" s="13" t="s">
        <v>27</v>
      </c>
      <c r="D37" s="13" t="s">
        <v>188</v>
      </c>
      <c r="E37" s="13" t="s">
        <v>31</v>
      </c>
      <c r="F37" s="17">
        <v>2022</v>
      </c>
      <c r="G37" s="15">
        <v>9782759236527</v>
      </c>
      <c r="H37" s="16">
        <v>7500</v>
      </c>
      <c r="I37" s="17">
        <v>2</v>
      </c>
      <c r="J37" s="16">
        <f t="shared" si="0"/>
        <v>15000</v>
      </c>
    </row>
    <row r="38" spans="2:10" ht="25.5" x14ac:dyDescent="0.25">
      <c r="B38" s="12" t="s">
        <v>249</v>
      </c>
      <c r="C38" s="13" t="s">
        <v>28</v>
      </c>
      <c r="D38" s="13" t="s">
        <v>29</v>
      </c>
      <c r="E38" s="13" t="s">
        <v>190</v>
      </c>
      <c r="F38" s="17">
        <v>2023</v>
      </c>
      <c r="G38" s="15">
        <v>9782124658435</v>
      </c>
      <c r="H38" s="16">
        <v>9500</v>
      </c>
      <c r="I38" s="17">
        <v>1</v>
      </c>
      <c r="J38" s="16">
        <f t="shared" si="0"/>
        <v>9500</v>
      </c>
    </row>
    <row r="39" spans="2:10" ht="51" x14ac:dyDescent="0.25">
      <c r="B39" s="12" t="s">
        <v>250</v>
      </c>
      <c r="C39" s="13" t="s">
        <v>30</v>
      </c>
      <c r="D39" s="13"/>
      <c r="E39" s="13" t="s">
        <v>31</v>
      </c>
      <c r="F39" s="17">
        <v>2022</v>
      </c>
      <c r="G39" s="15">
        <v>9782759234851</v>
      </c>
      <c r="H39" s="16">
        <v>6500</v>
      </c>
      <c r="I39" s="17">
        <v>1</v>
      </c>
      <c r="J39" s="16">
        <f t="shared" si="0"/>
        <v>6500</v>
      </c>
    </row>
    <row r="40" spans="2:10" ht="25.5" x14ac:dyDescent="0.25">
      <c r="B40" s="12" t="s">
        <v>251</v>
      </c>
      <c r="C40" s="13" t="s">
        <v>32</v>
      </c>
      <c r="D40" s="13" t="s">
        <v>131</v>
      </c>
      <c r="E40" s="13" t="s">
        <v>20</v>
      </c>
      <c r="F40" s="17">
        <v>2016</v>
      </c>
      <c r="G40" s="15">
        <v>9781118350683</v>
      </c>
      <c r="H40" s="16">
        <v>44700</v>
      </c>
      <c r="I40" s="17">
        <v>1</v>
      </c>
      <c r="J40" s="16">
        <f t="shared" si="0"/>
        <v>44700</v>
      </c>
    </row>
    <row r="41" spans="2:10" ht="25.5" x14ac:dyDescent="0.25">
      <c r="B41" s="12" t="s">
        <v>253</v>
      </c>
      <c r="C41" s="13" t="s">
        <v>36</v>
      </c>
      <c r="D41" s="13" t="s">
        <v>37</v>
      </c>
      <c r="E41" s="13" t="s">
        <v>125</v>
      </c>
      <c r="F41" s="14">
        <v>2022</v>
      </c>
      <c r="G41" s="15">
        <v>9781118027943</v>
      </c>
      <c r="H41" s="16">
        <v>48900</v>
      </c>
      <c r="I41" s="17">
        <v>2</v>
      </c>
      <c r="J41" s="16">
        <f t="shared" si="0"/>
        <v>97800</v>
      </c>
    </row>
    <row r="42" spans="2:10" ht="38.25" x14ac:dyDescent="0.25">
      <c r="B42" s="12" t="s">
        <v>254</v>
      </c>
      <c r="C42" s="13" t="s">
        <v>38</v>
      </c>
      <c r="D42" s="13" t="s">
        <v>184</v>
      </c>
      <c r="E42" s="13" t="s">
        <v>31</v>
      </c>
      <c r="F42" s="17">
        <v>2013</v>
      </c>
      <c r="G42" s="15">
        <v>9782759219551</v>
      </c>
      <c r="H42" s="16">
        <v>11300</v>
      </c>
      <c r="I42" s="17">
        <v>2</v>
      </c>
      <c r="J42" s="16">
        <f t="shared" si="0"/>
        <v>22600</v>
      </c>
    </row>
    <row r="43" spans="2:10" ht="38.25" x14ac:dyDescent="0.25">
      <c r="B43" s="12" t="s">
        <v>255</v>
      </c>
      <c r="C43" s="13" t="s">
        <v>39</v>
      </c>
      <c r="D43" s="13" t="s">
        <v>40</v>
      </c>
      <c r="E43" s="13" t="s">
        <v>26</v>
      </c>
      <c r="F43" s="17">
        <v>2022</v>
      </c>
      <c r="G43" s="15">
        <v>9782855577876</v>
      </c>
      <c r="H43" s="16">
        <v>7300</v>
      </c>
      <c r="I43" s="17">
        <v>1</v>
      </c>
      <c r="J43" s="16">
        <f t="shared" si="0"/>
        <v>7300</v>
      </c>
    </row>
    <row r="44" spans="2:10" ht="25.5" x14ac:dyDescent="0.25">
      <c r="B44" s="12" t="s">
        <v>256</v>
      </c>
      <c r="C44" s="13" t="s">
        <v>141</v>
      </c>
      <c r="D44" s="13" t="s">
        <v>142</v>
      </c>
      <c r="E44" s="13" t="s">
        <v>78</v>
      </c>
      <c r="F44" s="17">
        <v>2019</v>
      </c>
      <c r="G44" s="15">
        <v>9781138600140</v>
      </c>
      <c r="H44" s="16">
        <v>54000</v>
      </c>
      <c r="I44" s="17">
        <v>1</v>
      </c>
      <c r="J44" s="16">
        <f t="shared" si="0"/>
        <v>54000</v>
      </c>
    </row>
    <row r="45" spans="2:10" ht="51" x14ac:dyDescent="0.25">
      <c r="B45" s="12" t="s">
        <v>257</v>
      </c>
      <c r="C45" s="13" t="s">
        <v>143</v>
      </c>
      <c r="D45" s="13" t="s">
        <v>144</v>
      </c>
      <c r="E45" s="13" t="s">
        <v>145</v>
      </c>
      <c r="F45" s="17">
        <v>2020</v>
      </c>
      <c r="G45" s="15">
        <v>9781771888387</v>
      </c>
      <c r="H45" s="16">
        <v>41700</v>
      </c>
      <c r="I45" s="17">
        <v>1</v>
      </c>
      <c r="J45" s="16">
        <f t="shared" si="0"/>
        <v>41700</v>
      </c>
    </row>
    <row r="46" spans="2:10" ht="76.5" x14ac:dyDescent="0.25">
      <c r="B46" s="12" t="s">
        <v>258</v>
      </c>
      <c r="C46" s="13" t="s">
        <v>146</v>
      </c>
      <c r="D46" s="13" t="s">
        <v>41</v>
      </c>
      <c r="E46" s="13" t="s">
        <v>42</v>
      </c>
      <c r="F46" s="14">
        <v>2019</v>
      </c>
      <c r="G46" s="15">
        <v>9780309482882</v>
      </c>
      <c r="H46" s="16">
        <v>27000</v>
      </c>
      <c r="I46" s="17">
        <v>1</v>
      </c>
      <c r="J46" s="16">
        <f t="shared" si="0"/>
        <v>27000</v>
      </c>
    </row>
    <row r="47" spans="2:10" ht="25.5" x14ac:dyDescent="0.25">
      <c r="B47" s="12" t="s">
        <v>259</v>
      </c>
      <c r="C47" s="13" t="s">
        <v>43</v>
      </c>
      <c r="D47" s="13" t="s">
        <v>44</v>
      </c>
      <c r="E47" s="13" t="s">
        <v>20</v>
      </c>
      <c r="F47" s="14">
        <v>2015</v>
      </c>
      <c r="G47" s="15">
        <v>9781118384954</v>
      </c>
      <c r="H47" s="16">
        <v>48600</v>
      </c>
      <c r="I47" s="17">
        <v>1</v>
      </c>
      <c r="J47" s="16">
        <f t="shared" si="0"/>
        <v>48600</v>
      </c>
    </row>
    <row r="48" spans="2:10" ht="25.5" x14ac:dyDescent="0.25">
      <c r="B48" s="12" t="s">
        <v>260</v>
      </c>
      <c r="C48" s="13" t="s">
        <v>210</v>
      </c>
      <c r="D48" s="13" t="s">
        <v>211</v>
      </c>
      <c r="E48" s="13" t="s">
        <v>212</v>
      </c>
      <c r="F48" s="14">
        <v>2023</v>
      </c>
      <c r="G48" s="15">
        <v>9789815124743</v>
      </c>
      <c r="H48" s="16">
        <v>12200</v>
      </c>
      <c r="I48" s="17">
        <v>2</v>
      </c>
      <c r="J48" s="16">
        <f t="shared" si="0"/>
        <v>24400</v>
      </c>
    </row>
    <row r="49" spans="2:10" ht="25.5" x14ac:dyDescent="0.25">
      <c r="B49" s="12" t="s">
        <v>263</v>
      </c>
      <c r="C49" s="13" t="s">
        <v>47</v>
      </c>
      <c r="D49" s="13"/>
      <c r="E49" s="13" t="s">
        <v>26</v>
      </c>
      <c r="F49" s="17">
        <v>2019</v>
      </c>
      <c r="G49" s="15">
        <v>9782855576336</v>
      </c>
      <c r="H49" s="16">
        <v>10000</v>
      </c>
      <c r="I49" s="17">
        <v>2</v>
      </c>
      <c r="J49" s="16">
        <f t="shared" si="0"/>
        <v>20000</v>
      </c>
    </row>
    <row r="50" spans="2:10" ht="25.5" x14ac:dyDescent="0.25">
      <c r="B50" s="12" t="s">
        <v>266</v>
      </c>
      <c r="C50" s="13" t="s">
        <v>205</v>
      </c>
      <c r="D50" s="13" t="s">
        <v>53</v>
      </c>
      <c r="E50" s="13" t="s">
        <v>26</v>
      </c>
      <c r="F50" s="14">
        <v>2025</v>
      </c>
      <c r="G50" s="15">
        <v>9782855579207</v>
      </c>
      <c r="H50" s="16">
        <v>11300</v>
      </c>
      <c r="I50" s="17">
        <v>2</v>
      </c>
      <c r="J50" s="16">
        <f t="shared" si="0"/>
        <v>22600</v>
      </c>
    </row>
    <row r="51" spans="2:10" ht="38.25" x14ac:dyDescent="0.25">
      <c r="B51" s="12" t="s">
        <v>267</v>
      </c>
      <c r="C51" s="13" t="s">
        <v>54</v>
      </c>
      <c r="D51" s="13" t="s">
        <v>194</v>
      </c>
      <c r="E51" s="13" t="s">
        <v>31</v>
      </c>
      <c r="F51" s="17">
        <v>2022</v>
      </c>
      <c r="G51" s="15">
        <v>9782759234486</v>
      </c>
      <c r="H51" s="16">
        <v>6300</v>
      </c>
      <c r="I51" s="17">
        <v>1</v>
      </c>
      <c r="J51" s="16">
        <f t="shared" si="0"/>
        <v>6300</v>
      </c>
    </row>
    <row r="52" spans="2:10" ht="38.25" x14ac:dyDescent="0.25">
      <c r="B52" s="12" t="s">
        <v>268</v>
      </c>
      <c r="C52" s="13" t="s">
        <v>55</v>
      </c>
      <c r="D52" s="13" t="s">
        <v>197</v>
      </c>
      <c r="E52" s="13" t="s">
        <v>56</v>
      </c>
      <c r="F52" s="17">
        <v>2019</v>
      </c>
      <c r="G52" s="15">
        <v>9782711200191</v>
      </c>
      <c r="H52" s="16">
        <v>5200</v>
      </c>
      <c r="I52" s="17">
        <v>2</v>
      </c>
      <c r="J52" s="16">
        <f t="shared" si="0"/>
        <v>10400</v>
      </c>
    </row>
    <row r="53" spans="2:10" ht="45.75" customHeight="1" x14ac:dyDescent="0.25">
      <c r="B53" s="12" t="s">
        <v>270</v>
      </c>
      <c r="C53" s="13" t="s">
        <v>59</v>
      </c>
      <c r="D53" s="13" t="s">
        <v>189</v>
      </c>
      <c r="E53" s="13" t="s">
        <v>31</v>
      </c>
      <c r="F53" s="17">
        <v>2022</v>
      </c>
      <c r="G53" s="15">
        <v>9782759234998</v>
      </c>
      <c r="H53" s="16">
        <v>8000</v>
      </c>
      <c r="I53" s="17">
        <v>1</v>
      </c>
      <c r="J53" s="16">
        <f t="shared" si="0"/>
        <v>8000</v>
      </c>
    </row>
    <row r="54" spans="2:10" ht="50.25" customHeight="1" x14ac:dyDescent="0.25">
      <c r="B54" s="12" t="s">
        <v>271</v>
      </c>
      <c r="C54" s="13" t="s">
        <v>60</v>
      </c>
      <c r="D54" s="13" t="s">
        <v>195</v>
      </c>
      <c r="E54" s="13" t="s">
        <v>196</v>
      </c>
      <c r="F54" s="17">
        <v>2010</v>
      </c>
      <c r="G54" s="15">
        <v>9782915740950</v>
      </c>
      <c r="H54" s="16">
        <v>2500</v>
      </c>
      <c r="I54" s="17">
        <v>2</v>
      </c>
      <c r="J54" s="16">
        <f t="shared" si="0"/>
        <v>5000</v>
      </c>
    </row>
    <row r="55" spans="2:10" ht="54" customHeight="1" x14ac:dyDescent="0.25">
      <c r="B55" s="12" t="s">
        <v>272</v>
      </c>
      <c r="C55" s="13" t="s">
        <v>186</v>
      </c>
      <c r="D55" s="13" t="s">
        <v>187</v>
      </c>
      <c r="E55" s="13" t="s">
        <v>31</v>
      </c>
      <c r="F55" s="17">
        <v>2019</v>
      </c>
      <c r="G55" s="15">
        <v>9782759230068</v>
      </c>
      <c r="H55" s="16">
        <v>5500</v>
      </c>
      <c r="I55" s="17">
        <v>2</v>
      </c>
      <c r="J55" s="16">
        <f t="shared" si="0"/>
        <v>11000</v>
      </c>
    </row>
    <row r="56" spans="2:10" ht="25.5" x14ac:dyDescent="0.25">
      <c r="B56" s="12" t="s">
        <v>273</v>
      </c>
      <c r="C56" s="13" t="s">
        <v>61</v>
      </c>
      <c r="D56" s="13" t="s">
        <v>62</v>
      </c>
      <c r="E56" s="13" t="s">
        <v>26</v>
      </c>
      <c r="F56" s="14">
        <v>2025</v>
      </c>
      <c r="G56" s="15">
        <v>9782855579009</v>
      </c>
      <c r="H56" s="16">
        <v>13800</v>
      </c>
      <c r="I56" s="17">
        <v>2</v>
      </c>
      <c r="J56" s="16">
        <f t="shared" si="0"/>
        <v>27600</v>
      </c>
    </row>
    <row r="57" spans="2:10" ht="38.25" x14ac:dyDescent="0.25">
      <c r="B57" s="12" t="s">
        <v>277</v>
      </c>
      <c r="C57" s="13" t="s">
        <v>201</v>
      </c>
      <c r="D57" s="13" t="s">
        <v>202</v>
      </c>
      <c r="E57" s="13" t="s">
        <v>26</v>
      </c>
      <c r="F57" s="14">
        <v>2021</v>
      </c>
      <c r="G57" s="15">
        <v>9782855577302</v>
      </c>
      <c r="H57" s="16">
        <v>7300</v>
      </c>
      <c r="I57" s="17">
        <v>2</v>
      </c>
      <c r="J57" s="16">
        <f t="shared" si="0"/>
        <v>14600</v>
      </c>
    </row>
    <row r="58" spans="2:10" ht="38.25" x14ac:dyDescent="0.25">
      <c r="B58" s="12" t="s">
        <v>278</v>
      </c>
      <c r="C58" s="13" t="s">
        <v>67</v>
      </c>
      <c r="D58" s="13" t="s">
        <v>68</v>
      </c>
      <c r="E58" s="13" t="s">
        <v>69</v>
      </c>
      <c r="F58" s="17">
        <v>2024</v>
      </c>
      <c r="G58" s="15">
        <v>9783036599878</v>
      </c>
      <c r="H58" s="16">
        <v>25400</v>
      </c>
      <c r="I58" s="17">
        <v>2</v>
      </c>
      <c r="J58" s="16">
        <f t="shared" si="0"/>
        <v>50800</v>
      </c>
    </row>
    <row r="59" spans="2:10" ht="25.5" x14ac:dyDescent="0.25">
      <c r="B59" s="12" t="s">
        <v>279</v>
      </c>
      <c r="C59" s="13" t="s">
        <v>70</v>
      </c>
      <c r="D59" s="13" t="s">
        <v>71</v>
      </c>
      <c r="E59" s="13" t="s">
        <v>72</v>
      </c>
      <c r="F59" s="14">
        <v>2018</v>
      </c>
      <c r="G59" s="18">
        <v>9789387642911</v>
      </c>
      <c r="H59" s="16">
        <v>10500</v>
      </c>
      <c r="I59" s="17">
        <v>2</v>
      </c>
      <c r="J59" s="16">
        <f t="shared" ref="J59:J80" si="1">H59*I59</f>
        <v>21000</v>
      </c>
    </row>
    <row r="60" spans="2:10" ht="38.25" x14ac:dyDescent="0.25">
      <c r="B60" s="12" t="s">
        <v>280</v>
      </c>
      <c r="C60" s="2" t="s">
        <v>73</v>
      </c>
      <c r="D60" s="2" t="s">
        <v>74</v>
      </c>
      <c r="E60" s="2" t="s">
        <v>75</v>
      </c>
      <c r="F60" s="3">
        <v>2016</v>
      </c>
      <c r="G60" s="4">
        <v>9782908014068</v>
      </c>
      <c r="H60" s="16">
        <v>23000</v>
      </c>
      <c r="I60" s="17">
        <v>2</v>
      </c>
      <c r="J60" s="16">
        <f t="shared" si="1"/>
        <v>46000</v>
      </c>
    </row>
    <row r="61" spans="2:10" ht="38.25" x14ac:dyDescent="0.25">
      <c r="B61" s="12" t="s">
        <v>282</v>
      </c>
      <c r="C61" s="13" t="s">
        <v>79</v>
      </c>
      <c r="D61" s="13" t="s">
        <v>80</v>
      </c>
      <c r="E61" s="13" t="s">
        <v>31</v>
      </c>
      <c r="F61" s="17">
        <v>2023</v>
      </c>
      <c r="G61" s="15">
        <v>9782759238620</v>
      </c>
      <c r="H61" s="16">
        <v>8800</v>
      </c>
      <c r="I61" s="17">
        <v>2</v>
      </c>
      <c r="J61" s="16">
        <f t="shared" si="1"/>
        <v>17600</v>
      </c>
    </row>
    <row r="62" spans="2:10" ht="25.5" x14ac:dyDescent="0.25">
      <c r="B62" s="12" t="s">
        <v>283</v>
      </c>
      <c r="C62" s="13" t="s">
        <v>81</v>
      </c>
      <c r="D62" s="13"/>
      <c r="E62" s="13" t="s">
        <v>31</v>
      </c>
      <c r="F62" s="17">
        <v>2023</v>
      </c>
      <c r="G62" s="15">
        <v>9782759236008</v>
      </c>
      <c r="H62" s="16">
        <v>7500</v>
      </c>
      <c r="I62" s="17">
        <v>1</v>
      </c>
      <c r="J62" s="16">
        <f t="shared" si="1"/>
        <v>7500</v>
      </c>
    </row>
    <row r="63" spans="2:10" ht="25.5" x14ac:dyDescent="0.25">
      <c r="B63" s="12" t="s">
        <v>285</v>
      </c>
      <c r="C63" s="13" t="s">
        <v>82</v>
      </c>
      <c r="D63" s="13" t="s">
        <v>148</v>
      </c>
      <c r="E63" s="13" t="s">
        <v>20</v>
      </c>
      <c r="F63" s="14">
        <v>2022</v>
      </c>
      <c r="G63" s="15">
        <v>9781119157694</v>
      </c>
      <c r="H63" s="16">
        <v>19200</v>
      </c>
      <c r="I63" s="17">
        <v>2</v>
      </c>
      <c r="J63" s="16">
        <f t="shared" si="1"/>
        <v>38400</v>
      </c>
    </row>
    <row r="64" spans="2:10" x14ac:dyDescent="0.25">
      <c r="B64" s="12" t="s">
        <v>286</v>
      </c>
      <c r="C64" s="13" t="s">
        <v>83</v>
      </c>
      <c r="D64" s="13"/>
      <c r="E64" s="13" t="s">
        <v>31</v>
      </c>
      <c r="F64" s="17">
        <v>2023</v>
      </c>
      <c r="G64" s="15">
        <v>9782759237326</v>
      </c>
      <c r="H64" s="16">
        <v>7300</v>
      </c>
      <c r="I64" s="17">
        <v>1</v>
      </c>
      <c r="J64" s="16">
        <f t="shared" si="1"/>
        <v>7300</v>
      </c>
    </row>
    <row r="65" spans="2:10" ht="38.25" x14ac:dyDescent="0.25">
      <c r="B65" s="12" t="s">
        <v>287</v>
      </c>
      <c r="C65" s="13" t="s">
        <v>84</v>
      </c>
      <c r="D65" s="13" t="s">
        <v>85</v>
      </c>
      <c r="E65" s="13" t="s">
        <v>86</v>
      </c>
      <c r="F65" s="17">
        <v>2022</v>
      </c>
      <c r="G65" s="15">
        <v>9780192896599</v>
      </c>
      <c r="H65" s="16">
        <v>10500</v>
      </c>
      <c r="I65" s="17">
        <v>2</v>
      </c>
      <c r="J65" s="16">
        <f t="shared" si="1"/>
        <v>21000</v>
      </c>
    </row>
    <row r="66" spans="2:10" ht="38.25" x14ac:dyDescent="0.25">
      <c r="B66" s="12" t="s">
        <v>288</v>
      </c>
      <c r="C66" s="13" t="s">
        <v>185</v>
      </c>
      <c r="D66" s="13"/>
      <c r="E66" s="13" t="s">
        <v>87</v>
      </c>
      <c r="F66" s="17">
        <v>2017</v>
      </c>
      <c r="G66" s="15">
        <v>9782709922777</v>
      </c>
      <c r="H66" s="16">
        <v>11300</v>
      </c>
      <c r="I66" s="17">
        <v>2</v>
      </c>
      <c r="J66" s="16">
        <f t="shared" si="1"/>
        <v>22600</v>
      </c>
    </row>
    <row r="67" spans="2:10" ht="25.5" x14ac:dyDescent="0.25">
      <c r="B67" s="12" t="s">
        <v>289</v>
      </c>
      <c r="C67" s="13" t="s">
        <v>88</v>
      </c>
      <c r="D67" s="13" t="s">
        <v>168</v>
      </c>
      <c r="E67" s="13" t="s">
        <v>35</v>
      </c>
      <c r="F67" s="14">
        <v>2021</v>
      </c>
      <c r="G67" s="15">
        <v>9780128170366</v>
      </c>
      <c r="H67" s="16">
        <v>27300</v>
      </c>
      <c r="I67" s="17">
        <v>1</v>
      </c>
      <c r="J67" s="16">
        <f t="shared" si="1"/>
        <v>27300</v>
      </c>
    </row>
    <row r="68" spans="2:10" ht="89.25" x14ac:dyDescent="0.25">
      <c r="B68" s="12" t="s">
        <v>290</v>
      </c>
      <c r="C68" s="13" t="s">
        <v>89</v>
      </c>
      <c r="D68" s="13" t="s">
        <v>90</v>
      </c>
      <c r="E68" s="13" t="s">
        <v>91</v>
      </c>
      <c r="F68" s="17">
        <v>2021</v>
      </c>
      <c r="G68" s="15">
        <v>9782379220852</v>
      </c>
      <c r="H68" s="16">
        <v>6200</v>
      </c>
      <c r="I68" s="17">
        <v>2</v>
      </c>
      <c r="J68" s="16">
        <f t="shared" si="1"/>
        <v>12400</v>
      </c>
    </row>
    <row r="69" spans="2:10" ht="25.5" x14ac:dyDescent="0.25">
      <c r="B69" s="12" t="s">
        <v>291</v>
      </c>
      <c r="C69" s="13" t="s">
        <v>92</v>
      </c>
      <c r="D69" s="13" t="s">
        <v>93</v>
      </c>
      <c r="E69" s="13" t="s">
        <v>0</v>
      </c>
      <c r="F69" s="17">
        <v>2010</v>
      </c>
      <c r="G69" s="15">
        <v>9780521865616</v>
      </c>
      <c r="H69" s="16">
        <v>37500</v>
      </c>
      <c r="I69" s="17">
        <v>1</v>
      </c>
      <c r="J69" s="16">
        <f t="shared" si="1"/>
        <v>37500</v>
      </c>
    </row>
    <row r="70" spans="2:10" ht="25.5" x14ac:dyDescent="0.25">
      <c r="B70" s="12" t="s">
        <v>292</v>
      </c>
      <c r="C70" s="13" t="s">
        <v>170</v>
      </c>
      <c r="D70" s="13" t="s">
        <v>94</v>
      </c>
      <c r="E70" s="13" t="s">
        <v>171</v>
      </c>
      <c r="F70" s="17">
        <v>2017</v>
      </c>
      <c r="G70" s="15">
        <v>9780444639295</v>
      </c>
      <c r="H70" s="16">
        <v>70500</v>
      </c>
      <c r="I70" s="17">
        <v>1</v>
      </c>
      <c r="J70" s="16">
        <f t="shared" si="1"/>
        <v>70500</v>
      </c>
    </row>
    <row r="71" spans="2:10" ht="38.25" x14ac:dyDescent="0.25">
      <c r="B71" s="12" t="s">
        <v>293</v>
      </c>
      <c r="C71" s="13" t="s">
        <v>95</v>
      </c>
      <c r="D71" s="13" t="s">
        <v>104</v>
      </c>
      <c r="E71" s="13" t="s">
        <v>35</v>
      </c>
      <c r="F71" s="17">
        <v>2010</v>
      </c>
      <c r="G71" s="15">
        <v>9780123846778</v>
      </c>
      <c r="H71" s="16">
        <v>30000</v>
      </c>
      <c r="I71" s="17">
        <v>2</v>
      </c>
      <c r="J71" s="16">
        <f t="shared" si="1"/>
        <v>60000</v>
      </c>
    </row>
    <row r="72" spans="2:10" ht="38.25" x14ac:dyDescent="0.25">
      <c r="B72" s="12" t="s">
        <v>294</v>
      </c>
      <c r="C72" s="13" t="s">
        <v>105</v>
      </c>
      <c r="D72" s="13" t="s">
        <v>104</v>
      </c>
      <c r="E72" s="13" t="s">
        <v>35</v>
      </c>
      <c r="F72" s="17">
        <v>2013</v>
      </c>
      <c r="G72" s="15">
        <v>9780123948014</v>
      </c>
      <c r="H72" s="16">
        <v>29100</v>
      </c>
      <c r="I72" s="17">
        <v>2</v>
      </c>
      <c r="J72" s="16">
        <f t="shared" si="1"/>
        <v>58200</v>
      </c>
    </row>
    <row r="73" spans="2:10" ht="51" x14ac:dyDescent="0.25">
      <c r="B73" s="12" t="s">
        <v>295</v>
      </c>
      <c r="C73" s="13" t="s">
        <v>122</v>
      </c>
      <c r="D73" s="13" t="s">
        <v>123</v>
      </c>
      <c r="E73" s="13" t="s">
        <v>9</v>
      </c>
      <c r="F73" s="14">
        <v>2016</v>
      </c>
      <c r="G73" s="15">
        <v>9781603585712</v>
      </c>
      <c r="H73" s="16">
        <v>18000</v>
      </c>
      <c r="I73" s="17">
        <v>2</v>
      </c>
      <c r="J73" s="16">
        <f t="shared" si="1"/>
        <v>36000</v>
      </c>
    </row>
    <row r="74" spans="2:10" ht="25.5" x14ac:dyDescent="0.25">
      <c r="B74" s="12" t="s">
        <v>296</v>
      </c>
      <c r="C74" s="13" t="s">
        <v>96</v>
      </c>
      <c r="D74" s="13" t="s">
        <v>124</v>
      </c>
      <c r="E74" s="13" t="s">
        <v>125</v>
      </c>
      <c r="F74" s="14">
        <v>2020</v>
      </c>
      <c r="G74" s="15">
        <v>9781119357193</v>
      </c>
      <c r="H74" s="16">
        <v>34800</v>
      </c>
      <c r="I74" s="17">
        <v>2</v>
      </c>
      <c r="J74" s="16">
        <f t="shared" si="1"/>
        <v>69600</v>
      </c>
    </row>
    <row r="75" spans="2:10" ht="25.5" x14ac:dyDescent="0.25">
      <c r="B75" s="12" t="s">
        <v>297</v>
      </c>
      <c r="C75" s="13" t="s">
        <v>138</v>
      </c>
      <c r="D75" s="13" t="s">
        <v>139</v>
      </c>
      <c r="E75" s="13" t="s">
        <v>140</v>
      </c>
      <c r="F75" s="17">
        <v>2014</v>
      </c>
      <c r="G75" s="15">
        <v>9780857842336</v>
      </c>
      <c r="H75" s="16">
        <v>6900</v>
      </c>
      <c r="I75" s="17">
        <v>2</v>
      </c>
      <c r="J75" s="16">
        <f t="shared" si="1"/>
        <v>13800</v>
      </c>
    </row>
    <row r="76" spans="2:10" ht="25.5" x14ac:dyDescent="0.25">
      <c r="B76" s="12" t="s">
        <v>298</v>
      </c>
      <c r="C76" s="13" t="s">
        <v>97</v>
      </c>
      <c r="D76" s="13" t="s">
        <v>147</v>
      </c>
      <c r="E76" s="13" t="s">
        <v>140</v>
      </c>
      <c r="F76" s="17">
        <v>2011</v>
      </c>
      <c r="G76" s="15">
        <v>9781900322744</v>
      </c>
      <c r="H76" s="16">
        <v>5700</v>
      </c>
      <c r="I76" s="17">
        <v>2</v>
      </c>
      <c r="J76" s="16">
        <f t="shared" si="1"/>
        <v>11400</v>
      </c>
    </row>
    <row r="77" spans="2:10" ht="38.25" x14ac:dyDescent="0.25">
      <c r="B77" s="12" t="s">
        <v>299</v>
      </c>
      <c r="C77" s="13" t="s">
        <v>153</v>
      </c>
      <c r="D77" s="13" t="s">
        <v>154</v>
      </c>
      <c r="E77" s="13" t="s">
        <v>98</v>
      </c>
      <c r="F77" s="14">
        <v>2020</v>
      </c>
      <c r="G77" s="15">
        <v>9780730368410</v>
      </c>
      <c r="H77" s="16">
        <v>5400</v>
      </c>
      <c r="I77" s="17">
        <v>2</v>
      </c>
      <c r="J77" s="16">
        <f t="shared" si="1"/>
        <v>10800</v>
      </c>
    </row>
    <row r="78" spans="2:10" ht="38.25" x14ac:dyDescent="0.25">
      <c r="B78" s="12" t="s">
        <v>300</v>
      </c>
      <c r="C78" s="13" t="s">
        <v>155</v>
      </c>
      <c r="D78" s="13" t="s">
        <v>156</v>
      </c>
      <c r="E78" s="13" t="s">
        <v>9</v>
      </c>
      <c r="F78" s="17">
        <v>2017</v>
      </c>
      <c r="G78" s="15">
        <v>9781603586993</v>
      </c>
      <c r="H78" s="16">
        <v>6800</v>
      </c>
      <c r="I78" s="17">
        <v>2</v>
      </c>
      <c r="J78" s="16">
        <f t="shared" si="1"/>
        <v>13600</v>
      </c>
    </row>
    <row r="79" spans="2:10" ht="38.25" x14ac:dyDescent="0.25">
      <c r="B79" s="12" t="s">
        <v>301</v>
      </c>
      <c r="C79" s="13" t="s">
        <v>99</v>
      </c>
      <c r="D79" s="13" t="s">
        <v>165</v>
      </c>
      <c r="E79" s="13" t="s">
        <v>50</v>
      </c>
      <c r="F79" s="17">
        <v>2016</v>
      </c>
      <c r="G79" s="15">
        <v>9783319249438</v>
      </c>
      <c r="H79" s="16">
        <v>75000</v>
      </c>
      <c r="I79" s="17">
        <v>1</v>
      </c>
      <c r="J79" s="16">
        <f t="shared" si="1"/>
        <v>75000</v>
      </c>
    </row>
    <row r="80" spans="2:10" ht="25.5" x14ac:dyDescent="0.25">
      <c r="B80" s="12" t="s">
        <v>302</v>
      </c>
      <c r="C80" s="13" t="s">
        <v>160</v>
      </c>
      <c r="D80" s="13" t="s">
        <v>161</v>
      </c>
      <c r="E80" s="13" t="s">
        <v>162</v>
      </c>
      <c r="F80" s="17">
        <v>2024</v>
      </c>
      <c r="G80" s="19">
        <v>9780877792604</v>
      </c>
      <c r="H80" s="20">
        <v>2100</v>
      </c>
      <c r="I80" s="21">
        <v>1</v>
      </c>
      <c r="J80" s="20">
        <f t="shared" si="1"/>
        <v>2100</v>
      </c>
    </row>
    <row r="81" spans="2:10" x14ac:dyDescent="0.25">
      <c r="B81" s="34"/>
      <c r="C81" s="34"/>
      <c r="D81" s="34"/>
      <c r="E81" s="34"/>
      <c r="F81" s="35"/>
      <c r="G81" s="74" t="s">
        <v>208</v>
      </c>
      <c r="H81" s="74"/>
      <c r="I81" s="74"/>
      <c r="J81" s="36">
        <f>SUM(J4:J80)</f>
        <v>2351900</v>
      </c>
    </row>
    <row r="82" spans="2:10" x14ac:dyDescent="0.25">
      <c r="B82" s="34"/>
      <c r="C82" s="34"/>
      <c r="D82" s="34"/>
      <c r="E82" s="34"/>
      <c r="F82" s="35"/>
      <c r="G82" s="75" t="s">
        <v>213</v>
      </c>
      <c r="H82" s="76"/>
      <c r="I82" s="77"/>
      <c r="J82" s="36">
        <f>J81*9/100</f>
        <v>211671</v>
      </c>
    </row>
    <row r="83" spans="2:10" x14ac:dyDescent="0.25">
      <c r="B83" s="34"/>
      <c r="C83" s="34"/>
      <c r="D83" s="34"/>
      <c r="E83" s="34"/>
      <c r="F83" s="35"/>
      <c r="G83" s="75" t="s">
        <v>214</v>
      </c>
      <c r="H83" s="76"/>
      <c r="I83" s="77"/>
      <c r="J83" s="36">
        <f>J81+J82</f>
        <v>2563571</v>
      </c>
    </row>
  </sheetData>
  <mergeCells count="3">
    <mergeCell ref="G81:I81"/>
    <mergeCell ref="G82:I82"/>
    <mergeCell ref="G83:I83"/>
  </mergeCells>
  <conditionalFormatting sqref="G3">
    <cfRule type="duplicateValues" dxfId="133" priority="38"/>
  </conditionalFormatting>
  <conditionalFormatting sqref="B3">
    <cfRule type="duplicateValues" dxfId="132" priority="32"/>
  </conditionalFormatting>
  <conditionalFormatting sqref="G83 G50:G62 G10:G29 G31:G48 G5:G8">
    <cfRule type="duplicateValues" dxfId="131" priority="27"/>
  </conditionalFormatting>
  <conditionalFormatting sqref="G49">
    <cfRule type="duplicateValues" dxfId="130" priority="26"/>
  </conditionalFormatting>
  <conditionalFormatting sqref="G9">
    <cfRule type="duplicateValues" dxfId="129" priority="20"/>
  </conditionalFormatting>
  <conditionalFormatting sqref="C9">
    <cfRule type="duplicateValues" dxfId="128" priority="17"/>
  </conditionalFormatting>
  <conditionalFormatting sqref="G30">
    <cfRule type="duplicateValues" dxfId="127" priority="16"/>
  </conditionalFormatting>
  <conditionalFormatting sqref="C30">
    <cfRule type="duplicateValues" dxfId="126" priority="13"/>
  </conditionalFormatting>
  <conditionalFormatting sqref="G4">
    <cfRule type="duplicateValues" dxfId="125" priority="12"/>
  </conditionalFormatting>
  <conditionalFormatting sqref="C4">
    <cfRule type="duplicateValues" dxfId="124" priority="9"/>
  </conditionalFormatting>
  <conditionalFormatting sqref="G83 G3 G10:G29 G31:G48 G5:G8 G50:G80">
    <cfRule type="duplicateValues" dxfId="123" priority="8"/>
  </conditionalFormatting>
  <conditionalFormatting sqref="G83 G3 G50:G62 G10:G29 G31:G48 G5:G8">
    <cfRule type="duplicateValues" dxfId="122" priority="7"/>
  </conditionalFormatting>
  <conditionalFormatting sqref="G82">
    <cfRule type="duplicateValues" dxfId="121" priority="3"/>
  </conditionalFormatting>
  <conditionalFormatting sqref="G81">
    <cfRule type="duplicateValues" dxfId="120" priority="2"/>
  </conditionalFormatting>
  <conditionalFormatting sqref="C81:C83">
    <cfRule type="duplicateValues" dxfId="119" priority="1"/>
  </conditionalFormatting>
  <conditionalFormatting sqref="G63:G80">
    <cfRule type="duplicateValues" dxfId="118" priority="196"/>
  </conditionalFormatting>
  <conditionalFormatting sqref="C50:C62 C3 C10:C29 C31:C48 C5:C8">
    <cfRule type="duplicateValues" dxfId="117" priority="223"/>
  </conditionalFormatting>
  <hyperlinks>
    <hyperlink ref="D35" r:id="rId1" display="https://www.amazon.fr/s/ref=dp_byline_sr_book_1?ie=UTF8&amp;field-author=Pierre+Detienne&amp;text=Pierre+Detienne&amp;sort=relevancerank&amp;search-alias=books-fr"/>
    <hyperlink ref="D64" r:id="rId2" display="https://www.amazon.fr/Eric-Roose/e/B001JX8E7I/ref=dp_byline_cont_book_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94"/>
  <sheetViews>
    <sheetView topLeftCell="A61" workbookViewId="0">
      <selection activeCell="B62" sqref="B62:J62"/>
    </sheetView>
  </sheetViews>
  <sheetFormatPr baseColWidth="10" defaultRowHeight="15" x14ac:dyDescent="0.25"/>
  <cols>
    <col min="3" max="3" width="33.85546875" customWidth="1"/>
    <col min="4" max="4" width="18.7109375" customWidth="1"/>
    <col min="5" max="5" width="15" customWidth="1"/>
    <col min="6" max="6" width="14.42578125" customWidth="1"/>
    <col min="7" max="7" width="15.7109375" customWidth="1"/>
    <col min="8" max="8" width="18" customWidth="1"/>
    <col min="10" max="10" width="14.140625" customWidth="1"/>
  </cols>
  <sheetData>
    <row r="4" spans="2:10" ht="25.5" x14ac:dyDescent="0.25">
      <c r="B4" s="12" t="s">
        <v>215</v>
      </c>
      <c r="C4" s="13" t="s">
        <v>100</v>
      </c>
      <c r="D4" s="13" t="s">
        <v>101</v>
      </c>
      <c r="E4" s="13" t="s">
        <v>0</v>
      </c>
      <c r="F4" s="14">
        <v>2012</v>
      </c>
      <c r="G4" s="15">
        <v>9781107012479</v>
      </c>
      <c r="H4" s="16">
        <v>21300</v>
      </c>
      <c r="I4" s="17">
        <v>2</v>
      </c>
      <c r="J4" s="16">
        <f t="shared" ref="J4:J67" si="0">H4*I4</f>
        <v>42600</v>
      </c>
    </row>
    <row r="5" spans="2:10" ht="38.25" x14ac:dyDescent="0.25">
      <c r="B5" s="46" t="s">
        <v>216</v>
      </c>
      <c r="C5" s="47" t="s">
        <v>103</v>
      </c>
      <c r="D5" s="47" t="s">
        <v>104</v>
      </c>
      <c r="E5" s="47" t="s">
        <v>1</v>
      </c>
      <c r="F5" s="56">
        <v>2011</v>
      </c>
      <c r="G5" s="49">
        <v>9780323165334</v>
      </c>
      <c r="H5" s="50">
        <v>27000</v>
      </c>
      <c r="I5" s="48">
        <v>2</v>
      </c>
      <c r="J5" s="50">
        <f t="shared" si="0"/>
        <v>54000</v>
      </c>
    </row>
    <row r="6" spans="2:10" ht="38.25" x14ac:dyDescent="0.25">
      <c r="B6" s="12" t="s">
        <v>217</v>
      </c>
      <c r="C6" s="2" t="s">
        <v>179</v>
      </c>
      <c r="D6" s="2" t="s">
        <v>2</v>
      </c>
      <c r="E6" s="2" t="s">
        <v>3</v>
      </c>
      <c r="F6" s="3">
        <v>2013</v>
      </c>
      <c r="G6" s="4">
        <v>9783659474804</v>
      </c>
      <c r="H6" s="16">
        <v>19200</v>
      </c>
      <c r="I6" s="17">
        <v>2</v>
      </c>
      <c r="J6" s="16">
        <f t="shared" si="0"/>
        <v>38400</v>
      </c>
    </row>
    <row r="7" spans="2:10" ht="38.25" x14ac:dyDescent="0.25">
      <c r="B7" s="12" t="s">
        <v>218</v>
      </c>
      <c r="C7" s="2" t="s">
        <v>178</v>
      </c>
      <c r="D7" s="2" t="s">
        <v>4</v>
      </c>
      <c r="E7" s="2" t="s">
        <v>3</v>
      </c>
      <c r="F7" s="3">
        <v>2015</v>
      </c>
      <c r="G7" s="4">
        <v>9783659681387</v>
      </c>
      <c r="H7" s="16">
        <v>10000</v>
      </c>
      <c r="I7" s="17">
        <v>2</v>
      </c>
      <c r="J7" s="16">
        <f t="shared" si="0"/>
        <v>20000</v>
      </c>
    </row>
    <row r="8" spans="2:10" ht="38.25" x14ac:dyDescent="0.25">
      <c r="B8" s="12" t="s">
        <v>219</v>
      </c>
      <c r="C8" s="13" t="s">
        <v>107</v>
      </c>
      <c r="D8" s="13" t="s">
        <v>108</v>
      </c>
      <c r="E8" s="13" t="s">
        <v>5</v>
      </c>
      <c r="F8" s="17">
        <v>2013</v>
      </c>
      <c r="G8" s="15">
        <v>9781908643087</v>
      </c>
      <c r="H8" s="16">
        <v>5100</v>
      </c>
      <c r="I8" s="17">
        <v>2</v>
      </c>
      <c r="J8" s="16">
        <f t="shared" si="0"/>
        <v>10200</v>
      </c>
    </row>
    <row r="9" spans="2:10" ht="25.5" x14ac:dyDescent="0.25">
      <c r="B9" s="12" t="s">
        <v>220</v>
      </c>
      <c r="C9" s="13" t="s">
        <v>109</v>
      </c>
      <c r="D9" s="13" t="s">
        <v>110</v>
      </c>
      <c r="E9" s="13" t="s">
        <v>6</v>
      </c>
      <c r="F9" s="17">
        <v>2014</v>
      </c>
      <c r="G9" s="15">
        <v>9780975778289</v>
      </c>
      <c r="H9" s="16">
        <v>7200</v>
      </c>
      <c r="I9" s="17">
        <v>2</v>
      </c>
      <c r="J9" s="16">
        <f t="shared" si="0"/>
        <v>14400</v>
      </c>
    </row>
    <row r="10" spans="2:10" ht="25.5" x14ac:dyDescent="0.25">
      <c r="B10" s="12" t="s">
        <v>221</v>
      </c>
      <c r="C10" s="13" t="s">
        <v>111</v>
      </c>
      <c r="D10" s="13" t="s">
        <v>112</v>
      </c>
      <c r="E10" s="13" t="s">
        <v>7</v>
      </c>
      <c r="F10" s="17">
        <v>2010</v>
      </c>
      <c r="G10" s="15">
        <v>9789048182756</v>
      </c>
      <c r="H10" s="16">
        <v>54000</v>
      </c>
      <c r="I10" s="17">
        <v>1</v>
      </c>
      <c r="J10" s="16">
        <f t="shared" si="0"/>
        <v>54000</v>
      </c>
    </row>
    <row r="11" spans="2:10" ht="38.25" x14ac:dyDescent="0.25">
      <c r="B11" s="12" t="s">
        <v>222</v>
      </c>
      <c r="C11" s="13" t="s">
        <v>113</v>
      </c>
      <c r="D11" s="13" t="s">
        <v>114</v>
      </c>
      <c r="E11" s="13" t="s">
        <v>8</v>
      </c>
      <c r="F11" s="17">
        <v>2015</v>
      </c>
      <c r="G11" s="15">
        <v>9781681270913</v>
      </c>
      <c r="H11" s="16">
        <v>3000</v>
      </c>
      <c r="I11" s="17">
        <v>2</v>
      </c>
      <c r="J11" s="16">
        <f t="shared" si="0"/>
        <v>6000</v>
      </c>
    </row>
    <row r="12" spans="2:10" ht="38.25" x14ac:dyDescent="0.25">
      <c r="B12" s="12" t="s">
        <v>223</v>
      </c>
      <c r="C12" s="13" t="s">
        <v>115</v>
      </c>
      <c r="D12" s="13" t="s">
        <v>116</v>
      </c>
      <c r="E12" s="13" t="s">
        <v>117</v>
      </c>
      <c r="F12" s="14">
        <v>2015</v>
      </c>
      <c r="G12" s="15">
        <v>9781592539796</v>
      </c>
      <c r="H12" s="16">
        <v>6000</v>
      </c>
      <c r="I12" s="17">
        <v>2</v>
      </c>
      <c r="J12" s="16">
        <f t="shared" si="0"/>
        <v>12000</v>
      </c>
    </row>
    <row r="13" spans="2:10" ht="38.25" x14ac:dyDescent="0.25">
      <c r="B13" s="12" t="s">
        <v>224</v>
      </c>
      <c r="C13" s="13" t="s">
        <v>120</v>
      </c>
      <c r="D13" s="13" t="s">
        <v>121</v>
      </c>
      <c r="E13" s="13" t="s">
        <v>9</v>
      </c>
      <c r="F13" s="14">
        <v>2000</v>
      </c>
      <c r="G13" s="15">
        <v>9781890132729</v>
      </c>
      <c r="H13" s="16">
        <v>6800</v>
      </c>
      <c r="I13" s="17">
        <v>2</v>
      </c>
      <c r="J13" s="16">
        <f t="shared" si="0"/>
        <v>13600</v>
      </c>
    </row>
    <row r="14" spans="2:10" ht="25.5" x14ac:dyDescent="0.25">
      <c r="B14" s="12" t="s">
        <v>225</v>
      </c>
      <c r="C14" s="13" t="s">
        <v>126</v>
      </c>
      <c r="D14" s="13" t="s">
        <v>127</v>
      </c>
      <c r="E14" s="13" t="s">
        <v>128</v>
      </c>
      <c r="F14" s="14">
        <v>2010</v>
      </c>
      <c r="G14" s="15">
        <v>9781844257294</v>
      </c>
      <c r="H14" s="16">
        <v>7500</v>
      </c>
      <c r="I14" s="17">
        <v>2</v>
      </c>
      <c r="J14" s="16">
        <f t="shared" si="0"/>
        <v>15000</v>
      </c>
    </row>
    <row r="15" spans="2:10" ht="38.25" x14ac:dyDescent="0.25">
      <c r="B15" s="12" t="s">
        <v>226</v>
      </c>
      <c r="C15" s="2" t="s">
        <v>180</v>
      </c>
      <c r="D15" s="2" t="s">
        <v>10</v>
      </c>
      <c r="E15" s="2" t="s">
        <v>3</v>
      </c>
      <c r="F15" s="3">
        <v>2011</v>
      </c>
      <c r="G15" s="4">
        <v>9783844385854</v>
      </c>
      <c r="H15" s="16">
        <v>19800</v>
      </c>
      <c r="I15" s="17">
        <v>2</v>
      </c>
      <c r="J15" s="16">
        <f t="shared" si="0"/>
        <v>39600</v>
      </c>
    </row>
    <row r="16" spans="2:10" ht="25.5" x14ac:dyDescent="0.25">
      <c r="B16" s="12" t="s">
        <v>227</v>
      </c>
      <c r="C16" s="13" t="s">
        <v>129</v>
      </c>
      <c r="D16" s="13" t="s">
        <v>130</v>
      </c>
      <c r="E16" s="13" t="s">
        <v>11</v>
      </c>
      <c r="F16" s="17">
        <v>2020</v>
      </c>
      <c r="G16" s="15">
        <v>9780891186250</v>
      </c>
      <c r="H16" s="16">
        <v>52800</v>
      </c>
      <c r="I16" s="17">
        <v>1</v>
      </c>
      <c r="J16" s="16">
        <f t="shared" si="0"/>
        <v>52800</v>
      </c>
    </row>
    <row r="17" spans="2:10" ht="25.5" x14ac:dyDescent="0.25">
      <c r="B17" s="12" t="s">
        <v>228</v>
      </c>
      <c r="C17" s="13" t="s">
        <v>132</v>
      </c>
      <c r="D17" s="13" t="s">
        <v>133</v>
      </c>
      <c r="E17" s="13" t="s">
        <v>134</v>
      </c>
      <c r="F17" s="17">
        <v>2018</v>
      </c>
      <c r="G17" s="15">
        <v>9781337569613</v>
      </c>
      <c r="H17" s="16">
        <v>21900</v>
      </c>
      <c r="I17" s="17">
        <v>2</v>
      </c>
      <c r="J17" s="16">
        <f t="shared" si="0"/>
        <v>43800</v>
      </c>
    </row>
    <row r="18" spans="2:10" ht="25.5" x14ac:dyDescent="0.25">
      <c r="B18" s="12" t="s">
        <v>229</v>
      </c>
      <c r="C18" s="13" t="s">
        <v>135</v>
      </c>
      <c r="D18" s="13" t="s">
        <v>136</v>
      </c>
      <c r="E18" s="13" t="s">
        <v>137</v>
      </c>
      <c r="F18" s="17">
        <v>2017</v>
      </c>
      <c r="G18" s="15">
        <v>9781598888973</v>
      </c>
      <c r="H18" s="16">
        <v>36900</v>
      </c>
      <c r="I18" s="17">
        <v>2</v>
      </c>
      <c r="J18" s="16">
        <f t="shared" si="0"/>
        <v>73800</v>
      </c>
    </row>
    <row r="19" spans="2:10" ht="38.25" x14ac:dyDescent="0.25">
      <c r="B19" s="12" t="s">
        <v>230</v>
      </c>
      <c r="C19" s="13" t="s">
        <v>149</v>
      </c>
      <c r="D19" s="13" t="s">
        <v>150</v>
      </c>
      <c r="E19" s="13" t="s">
        <v>140</v>
      </c>
      <c r="F19" s="14">
        <v>2012</v>
      </c>
      <c r="G19" s="15">
        <v>9781900322843</v>
      </c>
      <c r="H19" s="16">
        <v>5100</v>
      </c>
      <c r="I19" s="17">
        <v>2</v>
      </c>
      <c r="J19" s="16">
        <f t="shared" si="0"/>
        <v>10200</v>
      </c>
    </row>
    <row r="20" spans="2:10" ht="76.5" x14ac:dyDescent="0.25">
      <c r="B20" s="12" t="s">
        <v>231</v>
      </c>
      <c r="C20" s="13" t="s">
        <v>151</v>
      </c>
      <c r="D20" s="13" t="s">
        <v>152</v>
      </c>
      <c r="E20" s="13" t="s">
        <v>7</v>
      </c>
      <c r="F20" s="17">
        <v>2011</v>
      </c>
      <c r="G20" s="15">
        <v>9789401070867</v>
      </c>
      <c r="H20" s="16">
        <v>13500</v>
      </c>
      <c r="I20" s="17">
        <v>2</v>
      </c>
      <c r="J20" s="16">
        <f t="shared" si="0"/>
        <v>27000</v>
      </c>
    </row>
    <row r="21" spans="2:10" ht="25.5" x14ac:dyDescent="0.25">
      <c r="B21" s="12" t="s">
        <v>232</v>
      </c>
      <c r="C21" s="13" t="s">
        <v>157</v>
      </c>
      <c r="D21" s="13" t="s">
        <v>158</v>
      </c>
      <c r="E21" s="13" t="s">
        <v>159</v>
      </c>
      <c r="F21" s="17">
        <v>2010</v>
      </c>
      <c r="G21" s="15">
        <v>9781905862481</v>
      </c>
      <c r="H21" s="16">
        <v>3300</v>
      </c>
      <c r="I21" s="17">
        <v>2</v>
      </c>
      <c r="J21" s="16">
        <f t="shared" si="0"/>
        <v>6600</v>
      </c>
    </row>
    <row r="22" spans="2:10" ht="25.5" x14ac:dyDescent="0.25">
      <c r="B22" s="12" t="s">
        <v>233</v>
      </c>
      <c r="C22" s="13" t="s">
        <v>166</v>
      </c>
      <c r="D22" s="13" t="s">
        <v>167</v>
      </c>
      <c r="E22" s="13" t="s">
        <v>209</v>
      </c>
      <c r="F22" s="14">
        <v>2021</v>
      </c>
      <c r="G22" s="15">
        <v>9781774077368</v>
      </c>
      <c r="H22" s="16">
        <v>34000</v>
      </c>
      <c r="I22" s="17">
        <v>2</v>
      </c>
      <c r="J22" s="16">
        <f t="shared" si="0"/>
        <v>68000</v>
      </c>
    </row>
    <row r="23" spans="2:10" ht="38.25" x14ac:dyDescent="0.25">
      <c r="B23" s="12" t="s">
        <v>234</v>
      </c>
      <c r="C23" s="13" t="s">
        <v>207</v>
      </c>
      <c r="D23" s="13" t="s">
        <v>169</v>
      </c>
      <c r="E23" s="13" t="s">
        <v>9</v>
      </c>
      <c r="F23" s="14">
        <v>2013</v>
      </c>
      <c r="G23" s="15">
        <v>9781603585224</v>
      </c>
      <c r="H23" s="16">
        <v>6000</v>
      </c>
      <c r="I23" s="17">
        <v>2</v>
      </c>
      <c r="J23" s="16">
        <f t="shared" si="0"/>
        <v>12000</v>
      </c>
    </row>
    <row r="24" spans="2:10" ht="25.5" x14ac:dyDescent="0.25">
      <c r="B24" s="12" t="s">
        <v>235</v>
      </c>
      <c r="C24" s="13" t="s">
        <v>172</v>
      </c>
      <c r="D24" s="13" t="s">
        <v>173</v>
      </c>
      <c r="E24" s="13" t="s">
        <v>9</v>
      </c>
      <c r="F24" s="14">
        <v>2012</v>
      </c>
      <c r="G24" s="15">
        <v>9781603584616</v>
      </c>
      <c r="H24" s="16">
        <v>7500</v>
      </c>
      <c r="I24" s="17">
        <v>2</v>
      </c>
      <c r="J24" s="16">
        <f t="shared" si="0"/>
        <v>15000</v>
      </c>
    </row>
    <row r="25" spans="2:10" ht="25.5" x14ac:dyDescent="0.25">
      <c r="B25" s="12" t="s">
        <v>236</v>
      </c>
      <c r="C25" s="13" t="s">
        <v>174</v>
      </c>
      <c r="D25" s="13" t="s">
        <v>175</v>
      </c>
      <c r="E25" s="13" t="s">
        <v>11</v>
      </c>
      <c r="F25" s="14">
        <v>2013</v>
      </c>
      <c r="G25" s="15">
        <v>9780891186137</v>
      </c>
      <c r="H25" s="16">
        <v>52800</v>
      </c>
      <c r="I25" s="17">
        <v>1</v>
      </c>
      <c r="J25" s="16">
        <f t="shared" si="0"/>
        <v>52800</v>
      </c>
    </row>
    <row r="26" spans="2:10" ht="25.5" x14ac:dyDescent="0.25">
      <c r="B26" s="12" t="s">
        <v>237</v>
      </c>
      <c r="C26" s="13" t="s">
        <v>176</v>
      </c>
      <c r="D26" s="13" t="s">
        <v>177</v>
      </c>
      <c r="E26" s="13" t="s">
        <v>12</v>
      </c>
      <c r="F26" s="17">
        <v>2011</v>
      </c>
      <c r="G26" s="15">
        <v>9781461292395</v>
      </c>
      <c r="H26" s="16">
        <v>75000</v>
      </c>
      <c r="I26" s="17">
        <v>2</v>
      </c>
      <c r="J26" s="16">
        <f t="shared" si="0"/>
        <v>150000</v>
      </c>
    </row>
    <row r="27" spans="2:10" ht="25.5" x14ac:dyDescent="0.25">
      <c r="B27" s="12" t="s">
        <v>238</v>
      </c>
      <c r="C27" s="13" t="s">
        <v>102</v>
      </c>
      <c r="D27" s="13" t="s">
        <v>13</v>
      </c>
      <c r="E27" s="13" t="s">
        <v>14</v>
      </c>
      <c r="F27" s="17">
        <v>2012</v>
      </c>
      <c r="G27" s="15">
        <v>9780784411698</v>
      </c>
      <c r="H27" s="16">
        <v>36800</v>
      </c>
      <c r="I27" s="17">
        <v>1</v>
      </c>
      <c r="J27" s="16">
        <f t="shared" si="0"/>
        <v>36800</v>
      </c>
    </row>
    <row r="28" spans="2:10" ht="25.5" x14ac:dyDescent="0.25">
      <c r="B28" s="51" t="s">
        <v>239</v>
      </c>
      <c r="C28" s="52" t="s">
        <v>15</v>
      </c>
      <c r="D28" s="52"/>
      <c r="E28" s="52" t="s">
        <v>16</v>
      </c>
      <c r="F28" s="53">
        <v>2021</v>
      </c>
      <c r="G28" s="54">
        <v>9782343224954</v>
      </c>
      <c r="H28" s="55">
        <v>8800</v>
      </c>
      <c r="I28" s="53">
        <v>2</v>
      </c>
      <c r="J28" s="55">
        <f t="shared" si="0"/>
        <v>17600</v>
      </c>
    </row>
    <row r="29" spans="2:10" ht="25.5" x14ac:dyDescent="0.25">
      <c r="B29" s="12" t="s">
        <v>240</v>
      </c>
      <c r="C29" s="13" t="s">
        <v>163</v>
      </c>
      <c r="D29" s="13" t="s">
        <v>164</v>
      </c>
      <c r="E29" s="13" t="s">
        <v>86</v>
      </c>
      <c r="F29" s="14">
        <v>2010</v>
      </c>
      <c r="G29" s="15">
        <v>9780199576388</v>
      </c>
      <c r="H29" s="16">
        <v>1800</v>
      </c>
      <c r="I29" s="17">
        <v>1</v>
      </c>
      <c r="J29" s="16">
        <f t="shared" si="0"/>
        <v>1800</v>
      </c>
    </row>
    <row r="30" spans="2:10" ht="25.5" x14ac:dyDescent="0.25">
      <c r="B30" s="46" t="s">
        <v>241</v>
      </c>
      <c r="C30" s="47" t="s">
        <v>17</v>
      </c>
      <c r="D30" s="47" t="s">
        <v>106</v>
      </c>
      <c r="E30" s="47" t="s">
        <v>35</v>
      </c>
      <c r="F30" s="56">
        <v>2019</v>
      </c>
      <c r="G30" s="49">
        <v>9780128160305</v>
      </c>
      <c r="H30" s="50">
        <v>47100</v>
      </c>
      <c r="I30" s="48">
        <v>1</v>
      </c>
      <c r="J30" s="50">
        <f t="shared" si="0"/>
        <v>47100</v>
      </c>
    </row>
    <row r="31" spans="2:10" ht="25.5" x14ac:dyDescent="0.25">
      <c r="B31" s="12" t="s">
        <v>242</v>
      </c>
      <c r="C31" s="13" t="s">
        <v>18</v>
      </c>
      <c r="D31" s="13" t="s">
        <v>19</v>
      </c>
      <c r="E31" s="13" t="s">
        <v>20</v>
      </c>
      <c r="F31" s="14">
        <v>2023</v>
      </c>
      <c r="G31" s="15">
        <v>9781119375142</v>
      </c>
      <c r="H31" s="16">
        <v>26100</v>
      </c>
      <c r="I31" s="17">
        <v>1</v>
      </c>
      <c r="J31" s="16">
        <f t="shared" si="0"/>
        <v>26100</v>
      </c>
    </row>
    <row r="32" spans="2:10" ht="38.25" x14ac:dyDescent="0.25">
      <c r="B32" s="46" t="s">
        <v>243</v>
      </c>
      <c r="C32" s="47" t="s">
        <v>118</v>
      </c>
      <c r="D32" s="47" t="s">
        <v>119</v>
      </c>
      <c r="E32" s="47" t="s">
        <v>35</v>
      </c>
      <c r="F32" s="56">
        <v>2023</v>
      </c>
      <c r="G32" s="49">
        <v>9780443153976</v>
      </c>
      <c r="H32" s="50">
        <v>42600</v>
      </c>
      <c r="I32" s="48">
        <v>2</v>
      </c>
      <c r="J32" s="50">
        <f t="shared" si="0"/>
        <v>85200</v>
      </c>
    </row>
    <row r="33" spans="2:10" ht="25.5" x14ac:dyDescent="0.25">
      <c r="B33" s="12" t="s">
        <v>244</v>
      </c>
      <c r="C33" s="13" t="s">
        <v>21</v>
      </c>
      <c r="D33" s="13" t="s">
        <v>22</v>
      </c>
      <c r="E33" s="13" t="s">
        <v>23</v>
      </c>
      <c r="F33" s="14">
        <v>2016</v>
      </c>
      <c r="G33" s="18">
        <v>9781922227355</v>
      </c>
      <c r="H33" s="16">
        <v>9200</v>
      </c>
      <c r="I33" s="17">
        <v>2</v>
      </c>
      <c r="J33" s="16">
        <f t="shared" si="0"/>
        <v>18400</v>
      </c>
    </row>
    <row r="34" spans="2:10" ht="25.5" x14ac:dyDescent="0.25">
      <c r="B34" s="12" t="s">
        <v>245</v>
      </c>
      <c r="C34" s="13" t="s">
        <v>191</v>
      </c>
      <c r="D34" s="13" t="s">
        <v>192</v>
      </c>
      <c r="E34" s="13" t="s">
        <v>193</v>
      </c>
      <c r="F34" s="17">
        <v>2010</v>
      </c>
      <c r="G34" s="15">
        <v>9782350551548</v>
      </c>
      <c r="H34" s="16">
        <v>4000</v>
      </c>
      <c r="I34" s="17">
        <v>2</v>
      </c>
      <c r="J34" s="16">
        <f t="shared" si="0"/>
        <v>8000</v>
      </c>
    </row>
    <row r="35" spans="2:10" ht="25.5" x14ac:dyDescent="0.25">
      <c r="B35" s="12" t="s">
        <v>246</v>
      </c>
      <c r="C35" s="13" t="s">
        <v>181</v>
      </c>
      <c r="D35" s="13" t="s">
        <v>182</v>
      </c>
      <c r="E35" s="13" t="s">
        <v>183</v>
      </c>
      <c r="F35" s="17">
        <v>2011</v>
      </c>
      <c r="G35" s="15">
        <v>9782894702529</v>
      </c>
      <c r="H35" s="16">
        <v>10800</v>
      </c>
      <c r="I35" s="17">
        <v>2</v>
      </c>
      <c r="J35" s="16">
        <f t="shared" si="0"/>
        <v>21600</v>
      </c>
    </row>
    <row r="36" spans="2:10" ht="63.75" x14ac:dyDescent="0.25">
      <c r="B36" s="46" t="s">
        <v>247</v>
      </c>
      <c r="C36" s="47" t="s">
        <v>24</v>
      </c>
      <c r="D36" s="47" t="s">
        <v>25</v>
      </c>
      <c r="E36" s="47" t="s">
        <v>26</v>
      </c>
      <c r="F36" s="48">
        <v>2022</v>
      </c>
      <c r="G36" s="49">
        <v>9782855577111</v>
      </c>
      <c r="H36" s="50">
        <v>11300</v>
      </c>
      <c r="I36" s="48">
        <v>2</v>
      </c>
      <c r="J36" s="50">
        <f t="shared" si="0"/>
        <v>22600</v>
      </c>
    </row>
    <row r="37" spans="2:10" ht="26.25" customHeight="1" x14ac:dyDescent="0.25">
      <c r="B37" s="12" t="s">
        <v>248</v>
      </c>
      <c r="C37" s="13" t="s">
        <v>27</v>
      </c>
      <c r="D37" s="13" t="s">
        <v>188</v>
      </c>
      <c r="E37" s="13" t="s">
        <v>31</v>
      </c>
      <c r="F37" s="17">
        <v>2022</v>
      </c>
      <c r="G37" s="15">
        <v>9782759236527</v>
      </c>
      <c r="H37" s="16">
        <v>7500</v>
      </c>
      <c r="I37" s="17">
        <v>2</v>
      </c>
      <c r="J37" s="16">
        <f t="shared" si="0"/>
        <v>15000</v>
      </c>
    </row>
    <row r="38" spans="2:10" ht="25.5" x14ac:dyDescent="0.25">
      <c r="B38" s="51" t="s">
        <v>249</v>
      </c>
      <c r="C38" s="52" t="s">
        <v>28</v>
      </c>
      <c r="D38" s="52" t="s">
        <v>29</v>
      </c>
      <c r="E38" s="52" t="s">
        <v>190</v>
      </c>
      <c r="F38" s="53">
        <v>2023</v>
      </c>
      <c r="G38" s="54">
        <v>9782124658435</v>
      </c>
      <c r="H38" s="55">
        <v>9500</v>
      </c>
      <c r="I38" s="53">
        <v>2</v>
      </c>
      <c r="J38" s="55">
        <f t="shared" si="0"/>
        <v>19000</v>
      </c>
    </row>
    <row r="39" spans="2:10" ht="51" x14ac:dyDescent="0.25">
      <c r="B39" s="46" t="s">
        <v>250</v>
      </c>
      <c r="C39" s="47" t="s">
        <v>30</v>
      </c>
      <c r="D39" s="47"/>
      <c r="E39" s="47" t="s">
        <v>31</v>
      </c>
      <c r="F39" s="48">
        <v>2022</v>
      </c>
      <c r="G39" s="49">
        <v>9782759234851</v>
      </c>
      <c r="H39" s="50">
        <v>6500</v>
      </c>
      <c r="I39" s="48">
        <v>2</v>
      </c>
      <c r="J39" s="50">
        <f t="shared" si="0"/>
        <v>13000</v>
      </c>
    </row>
    <row r="40" spans="2:10" ht="38.25" x14ac:dyDescent="0.25">
      <c r="B40" s="12" t="s">
        <v>251</v>
      </c>
      <c r="C40" s="13" t="s">
        <v>32</v>
      </c>
      <c r="D40" s="13" t="s">
        <v>131</v>
      </c>
      <c r="E40" s="13" t="s">
        <v>20</v>
      </c>
      <c r="F40" s="17">
        <v>2016</v>
      </c>
      <c r="G40" s="15">
        <v>9781118350683</v>
      </c>
      <c r="H40" s="16">
        <v>44700</v>
      </c>
      <c r="I40" s="17">
        <v>1</v>
      </c>
      <c r="J40" s="16">
        <f t="shared" si="0"/>
        <v>44700</v>
      </c>
    </row>
    <row r="41" spans="2:10" ht="25.5" x14ac:dyDescent="0.25">
      <c r="B41" s="46" t="s">
        <v>252</v>
      </c>
      <c r="C41" s="47" t="s">
        <v>33</v>
      </c>
      <c r="D41" s="47" t="s">
        <v>34</v>
      </c>
      <c r="E41" s="47" t="s">
        <v>35</v>
      </c>
      <c r="F41" s="48">
        <v>2023</v>
      </c>
      <c r="G41" s="49">
        <v>9780443140341</v>
      </c>
      <c r="H41" s="50">
        <v>16200</v>
      </c>
      <c r="I41" s="48">
        <v>2</v>
      </c>
      <c r="J41" s="50">
        <f t="shared" si="0"/>
        <v>32400</v>
      </c>
    </row>
    <row r="42" spans="2:10" ht="25.5" x14ac:dyDescent="0.25">
      <c r="B42" s="12" t="s">
        <v>253</v>
      </c>
      <c r="C42" s="13" t="s">
        <v>36</v>
      </c>
      <c r="D42" s="13" t="s">
        <v>37</v>
      </c>
      <c r="E42" s="13" t="s">
        <v>125</v>
      </c>
      <c r="F42" s="14">
        <v>2022</v>
      </c>
      <c r="G42" s="15">
        <v>9781118027943</v>
      </c>
      <c r="H42" s="16">
        <v>48900</v>
      </c>
      <c r="I42" s="17">
        <v>2</v>
      </c>
      <c r="J42" s="16">
        <f t="shared" si="0"/>
        <v>97800</v>
      </c>
    </row>
    <row r="43" spans="2:10" ht="38.25" x14ac:dyDescent="0.25">
      <c r="B43" s="12" t="s">
        <v>254</v>
      </c>
      <c r="C43" s="13" t="s">
        <v>38</v>
      </c>
      <c r="D43" s="13" t="s">
        <v>184</v>
      </c>
      <c r="E43" s="13" t="s">
        <v>31</v>
      </c>
      <c r="F43" s="17">
        <v>2013</v>
      </c>
      <c r="G43" s="15">
        <v>9782759219551</v>
      </c>
      <c r="H43" s="16">
        <v>11300</v>
      </c>
      <c r="I43" s="17">
        <v>2</v>
      </c>
      <c r="J43" s="16">
        <f t="shared" si="0"/>
        <v>22600</v>
      </c>
    </row>
    <row r="44" spans="2:10" ht="38.25" x14ac:dyDescent="0.25">
      <c r="B44" s="46" t="s">
        <v>255</v>
      </c>
      <c r="C44" s="47" t="s">
        <v>39</v>
      </c>
      <c r="D44" s="47" t="s">
        <v>40</v>
      </c>
      <c r="E44" s="47" t="s">
        <v>26</v>
      </c>
      <c r="F44" s="48">
        <v>2022</v>
      </c>
      <c r="G44" s="49">
        <v>9782855577876</v>
      </c>
      <c r="H44" s="50">
        <v>7300</v>
      </c>
      <c r="I44" s="48">
        <v>2</v>
      </c>
      <c r="J44" s="50">
        <f t="shared" si="0"/>
        <v>14600</v>
      </c>
    </row>
    <row r="45" spans="2:10" ht="25.5" x14ac:dyDescent="0.25">
      <c r="B45" s="12" t="s">
        <v>256</v>
      </c>
      <c r="C45" s="13" t="s">
        <v>141</v>
      </c>
      <c r="D45" s="13" t="s">
        <v>142</v>
      </c>
      <c r="E45" s="13" t="s">
        <v>78</v>
      </c>
      <c r="F45" s="17">
        <v>2019</v>
      </c>
      <c r="G45" s="15">
        <v>9781138600140</v>
      </c>
      <c r="H45" s="16">
        <v>54000</v>
      </c>
      <c r="I45" s="17">
        <v>1</v>
      </c>
      <c r="J45" s="16">
        <f t="shared" si="0"/>
        <v>54000</v>
      </c>
    </row>
    <row r="46" spans="2:10" ht="25.5" x14ac:dyDescent="0.25">
      <c r="B46" s="12" t="s">
        <v>257</v>
      </c>
      <c r="C46" s="13" t="s">
        <v>143</v>
      </c>
      <c r="D46" s="13" t="s">
        <v>144</v>
      </c>
      <c r="E46" s="13" t="s">
        <v>145</v>
      </c>
      <c r="F46" s="17">
        <v>2020</v>
      </c>
      <c r="G46" s="15">
        <v>9781771888387</v>
      </c>
      <c r="H46" s="16">
        <v>41700</v>
      </c>
      <c r="I46" s="17">
        <v>1</v>
      </c>
      <c r="J46" s="16">
        <f t="shared" si="0"/>
        <v>41700</v>
      </c>
    </row>
    <row r="47" spans="2:10" ht="51" x14ac:dyDescent="0.25">
      <c r="B47" s="12" t="s">
        <v>258</v>
      </c>
      <c r="C47" s="13" t="s">
        <v>146</v>
      </c>
      <c r="D47" s="13" t="s">
        <v>41</v>
      </c>
      <c r="E47" s="13" t="s">
        <v>42</v>
      </c>
      <c r="F47" s="14">
        <v>2019</v>
      </c>
      <c r="G47" s="15">
        <v>9780309482882</v>
      </c>
      <c r="H47" s="16">
        <v>27000</v>
      </c>
      <c r="I47" s="17">
        <v>1</v>
      </c>
      <c r="J47" s="16">
        <f t="shared" si="0"/>
        <v>27000</v>
      </c>
    </row>
    <row r="48" spans="2:10" ht="25.5" x14ac:dyDescent="0.25">
      <c r="B48" s="12" t="s">
        <v>259</v>
      </c>
      <c r="C48" s="13" t="s">
        <v>43</v>
      </c>
      <c r="D48" s="13" t="s">
        <v>44</v>
      </c>
      <c r="E48" s="13" t="s">
        <v>20</v>
      </c>
      <c r="F48" s="14">
        <v>2015</v>
      </c>
      <c r="G48" s="15">
        <v>9781118384954</v>
      </c>
      <c r="H48" s="16">
        <v>48600</v>
      </c>
      <c r="I48" s="17">
        <v>1</v>
      </c>
      <c r="J48" s="16">
        <f t="shared" si="0"/>
        <v>48600</v>
      </c>
    </row>
    <row r="49" spans="2:10" ht="25.5" x14ac:dyDescent="0.25">
      <c r="B49" s="12" t="s">
        <v>260</v>
      </c>
      <c r="C49" s="13" t="s">
        <v>210</v>
      </c>
      <c r="D49" s="13" t="s">
        <v>211</v>
      </c>
      <c r="E49" s="13" t="s">
        <v>212</v>
      </c>
      <c r="F49" s="14">
        <v>2023</v>
      </c>
      <c r="G49" s="15">
        <v>9789815124743</v>
      </c>
      <c r="H49" s="16">
        <v>12200</v>
      </c>
      <c r="I49" s="17">
        <v>2</v>
      </c>
      <c r="J49" s="16">
        <f t="shared" si="0"/>
        <v>24400</v>
      </c>
    </row>
    <row r="50" spans="2:10" ht="25.5" x14ac:dyDescent="0.25">
      <c r="B50" s="46" t="s">
        <v>261</v>
      </c>
      <c r="C50" s="47" t="s">
        <v>203</v>
      </c>
      <c r="D50" s="47" t="s">
        <v>204</v>
      </c>
      <c r="E50" s="47" t="s">
        <v>26</v>
      </c>
      <c r="F50" s="48">
        <v>2022</v>
      </c>
      <c r="G50" s="49">
        <v>9782855577852</v>
      </c>
      <c r="H50" s="50">
        <v>12300</v>
      </c>
      <c r="I50" s="48">
        <v>2</v>
      </c>
      <c r="J50" s="50">
        <f t="shared" si="0"/>
        <v>24600</v>
      </c>
    </row>
    <row r="51" spans="2:10" ht="38.25" x14ac:dyDescent="0.25">
      <c r="B51" s="46" t="s">
        <v>262</v>
      </c>
      <c r="C51" s="47" t="s">
        <v>45</v>
      </c>
      <c r="D51" s="47" t="s">
        <v>206</v>
      </c>
      <c r="E51" s="47" t="s">
        <v>46</v>
      </c>
      <c r="F51" s="48">
        <v>2021</v>
      </c>
      <c r="G51" s="49">
        <v>9782491072322</v>
      </c>
      <c r="H51" s="50">
        <v>9800</v>
      </c>
      <c r="I51" s="48">
        <v>2</v>
      </c>
      <c r="J51" s="50">
        <f t="shared" si="0"/>
        <v>19600</v>
      </c>
    </row>
    <row r="52" spans="2:10" ht="25.5" x14ac:dyDescent="0.25">
      <c r="B52" s="12" t="s">
        <v>263</v>
      </c>
      <c r="C52" s="13" t="s">
        <v>47</v>
      </c>
      <c r="D52" s="13"/>
      <c r="E52" s="13" t="s">
        <v>26</v>
      </c>
      <c r="F52" s="17">
        <v>2019</v>
      </c>
      <c r="G52" s="15">
        <v>9782855576336</v>
      </c>
      <c r="H52" s="16">
        <v>10000</v>
      </c>
      <c r="I52" s="17">
        <v>2</v>
      </c>
      <c r="J52" s="16">
        <f t="shared" si="0"/>
        <v>20000</v>
      </c>
    </row>
    <row r="53" spans="2:10" ht="38.25" x14ac:dyDescent="0.25">
      <c r="B53" s="46" t="s">
        <v>264</v>
      </c>
      <c r="C53" s="47" t="s">
        <v>48</v>
      </c>
      <c r="D53" s="47" t="s">
        <v>49</v>
      </c>
      <c r="E53" s="47" t="s">
        <v>50</v>
      </c>
      <c r="F53" s="56">
        <v>2024</v>
      </c>
      <c r="G53" s="49">
        <v>9783031419720</v>
      </c>
      <c r="H53" s="50">
        <v>30000</v>
      </c>
      <c r="I53" s="48">
        <v>1</v>
      </c>
      <c r="J53" s="50">
        <f t="shared" si="0"/>
        <v>30000</v>
      </c>
    </row>
    <row r="54" spans="2:10" ht="51" x14ac:dyDescent="0.25">
      <c r="B54" s="46" t="s">
        <v>265</v>
      </c>
      <c r="C54" s="47" t="s">
        <v>51</v>
      </c>
      <c r="D54" s="47" t="s">
        <v>52</v>
      </c>
      <c r="E54" s="47" t="s">
        <v>16</v>
      </c>
      <c r="F54" s="48">
        <v>2022</v>
      </c>
      <c r="G54" s="49">
        <v>9782140283666</v>
      </c>
      <c r="H54" s="50">
        <v>4100</v>
      </c>
      <c r="I54" s="48">
        <v>2</v>
      </c>
      <c r="J54" s="50">
        <f t="shared" si="0"/>
        <v>8200</v>
      </c>
    </row>
    <row r="55" spans="2:10" ht="25.5" x14ac:dyDescent="0.25">
      <c r="B55" s="12" t="s">
        <v>266</v>
      </c>
      <c r="C55" s="13" t="s">
        <v>205</v>
      </c>
      <c r="D55" s="13" t="s">
        <v>53</v>
      </c>
      <c r="E55" s="13" t="s">
        <v>26</v>
      </c>
      <c r="F55" s="14">
        <v>2025</v>
      </c>
      <c r="G55" s="15">
        <v>9782855579207</v>
      </c>
      <c r="H55" s="16">
        <v>11300</v>
      </c>
      <c r="I55" s="17">
        <v>2</v>
      </c>
      <c r="J55" s="16">
        <f t="shared" si="0"/>
        <v>22600</v>
      </c>
    </row>
    <row r="56" spans="2:10" ht="25.5" x14ac:dyDescent="0.25">
      <c r="B56" s="46" t="s">
        <v>267</v>
      </c>
      <c r="C56" s="47" t="s">
        <v>54</v>
      </c>
      <c r="D56" s="47" t="s">
        <v>194</v>
      </c>
      <c r="E56" s="47" t="s">
        <v>31</v>
      </c>
      <c r="F56" s="48">
        <v>2022</v>
      </c>
      <c r="G56" s="49">
        <v>9782759234486</v>
      </c>
      <c r="H56" s="50">
        <v>6300</v>
      </c>
      <c r="I56" s="48">
        <v>2</v>
      </c>
      <c r="J56" s="50">
        <f t="shared" si="0"/>
        <v>12600</v>
      </c>
    </row>
    <row r="57" spans="2:10" ht="25.5" x14ac:dyDescent="0.25">
      <c r="B57" s="12" t="s">
        <v>268</v>
      </c>
      <c r="C57" s="13" t="s">
        <v>55</v>
      </c>
      <c r="D57" s="13" t="s">
        <v>197</v>
      </c>
      <c r="E57" s="13" t="s">
        <v>56</v>
      </c>
      <c r="F57" s="17">
        <v>2019</v>
      </c>
      <c r="G57" s="15">
        <v>9782711200191</v>
      </c>
      <c r="H57" s="16">
        <v>5200</v>
      </c>
      <c r="I57" s="17">
        <v>2</v>
      </c>
      <c r="J57" s="16">
        <f t="shared" si="0"/>
        <v>10400</v>
      </c>
    </row>
    <row r="58" spans="2:10" ht="25.5" x14ac:dyDescent="0.25">
      <c r="B58" s="46" t="s">
        <v>269</v>
      </c>
      <c r="C58" s="47" t="s">
        <v>57</v>
      </c>
      <c r="D58" s="47" t="s">
        <v>58</v>
      </c>
      <c r="E58" s="47" t="s">
        <v>26</v>
      </c>
      <c r="F58" s="48">
        <v>2018</v>
      </c>
      <c r="G58" s="49">
        <v>9782855575759</v>
      </c>
      <c r="H58" s="50">
        <v>7300</v>
      </c>
      <c r="I58" s="48">
        <v>2</v>
      </c>
      <c r="J58" s="50">
        <f t="shared" si="0"/>
        <v>14600</v>
      </c>
    </row>
    <row r="59" spans="2:10" ht="51" x14ac:dyDescent="0.25">
      <c r="B59" s="46" t="s">
        <v>270</v>
      </c>
      <c r="C59" s="47" t="s">
        <v>59</v>
      </c>
      <c r="D59" s="47" t="s">
        <v>189</v>
      </c>
      <c r="E59" s="47" t="s">
        <v>31</v>
      </c>
      <c r="F59" s="48">
        <v>2022</v>
      </c>
      <c r="G59" s="49">
        <v>9782759234998</v>
      </c>
      <c r="H59" s="50">
        <v>8000</v>
      </c>
      <c r="I59" s="48">
        <v>2</v>
      </c>
      <c r="J59" s="50">
        <f t="shared" si="0"/>
        <v>16000</v>
      </c>
    </row>
    <row r="60" spans="2:10" ht="38.25" x14ac:dyDescent="0.25">
      <c r="B60" s="12" t="s">
        <v>271</v>
      </c>
      <c r="C60" s="13" t="s">
        <v>60</v>
      </c>
      <c r="D60" s="13" t="s">
        <v>195</v>
      </c>
      <c r="E60" s="13" t="s">
        <v>196</v>
      </c>
      <c r="F60" s="17">
        <v>2010</v>
      </c>
      <c r="G60" s="15">
        <v>9782915740950</v>
      </c>
      <c r="H60" s="16">
        <v>2500</v>
      </c>
      <c r="I60" s="17">
        <v>2</v>
      </c>
      <c r="J60" s="16">
        <f t="shared" si="0"/>
        <v>5000</v>
      </c>
    </row>
    <row r="61" spans="2:10" ht="63.75" x14ac:dyDescent="0.25">
      <c r="B61" s="12" t="s">
        <v>272</v>
      </c>
      <c r="C61" s="13" t="s">
        <v>186</v>
      </c>
      <c r="D61" s="13" t="s">
        <v>187</v>
      </c>
      <c r="E61" s="13" t="s">
        <v>31</v>
      </c>
      <c r="F61" s="17">
        <v>2019</v>
      </c>
      <c r="G61" s="15">
        <v>9782759230068</v>
      </c>
      <c r="H61" s="16">
        <v>5500</v>
      </c>
      <c r="I61" s="17">
        <v>2</v>
      </c>
      <c r="J61" s="16">
        <f t="shared" si="0"/>
        <v>11000</v>
      </c>
    </row>
    <row r="62" spans="2:10" ht="25.5" x14ac:dyDescent="0.25">
      <c r="B62" s="12" t="s">
        <v>273</v>
      </c>
      <c r="C62" s="13" t="s">
        <v>61</v>
      </c>
      <c r="D62" s="13" t="s">
        <v>62</v>
      </c>
      <c r="E62" s="13" t="s">
        <v>26</v>
      </c>
      <c r="F62" s="14">
        <v>2025</v>
      </c>
      <c r="G62" s="15">
        <v>9782855579009</v>
      </c>
      <c r="H62" s="16">
        <v>13800</v>
      </c>
      <c r="I62" s="17">
        <v>2</v>
      </c>
      <c r="J62" s="16">
        <f t="shared" si="0"/>
        <v>27600</v>
      </c>
    </row>
    <row r="63" spans="2:10" ht="51" x14ac:dyDescent="0.25">
      <c r="B63" s="46" t="s">
        <v>274</v>
      </c>
      <c r="C63" s="47" t="s">
        <v>63</v>
      </c>
      <c r="D63" s="47" t="s">
        <v>58</v>
      </c>
      <c r="E63" s="47" t="s">
        <v>26</v>
      </c>
      <c r="F63" s="48">
        <v>2020</v>
      </c>
      <c r="G63" s="49">
        <v>9782855575926</v>
      </c>
      <c r="H63" s="50">
        <v>7300</v>
      </c>
      <c r="I63" s="48">
        <v>2</v>
      </c>
      <c r="J63" s="50">
        <f t="shared" si="0"/>
        <v>14600</v>
      </c>
    </row>
    <row r="64" spans="2:10" ht="38.25" x14ac:dyDescent="0.25">
      <c r="B64" s="46" t="s">
        <v>275</v>
      </c>
      <c r="C64" s="47" t="s">
        <v>64</v>
      </c>
      <c r="D64" s="47" t="s">
        <v>65</v>
      </c>
      <c r="E64" s="47" t="s">
        <v>26</v>
      </c>
      <c r="F64" s="48">
        <v>2020</v>
      </c>
      <c r="G64" s="49">
        <v>9782855575964</v>
      </c>
      <c r="H64" s="50">
        <v>7300</v>
      </c>
      <c r="I64" s="48">
        <v>2</v>
      </c>
      <c r="J64" s="50">
        <f t="shared" si="0"/>
        <v>14600</v>
      </c>
    </row>
    <row r="65" spans="2:10" ht="25.5" x14ac:dyDescent="0.25">
      <c r="B65" s="46" t="s">
        <v>276</v>
      </c>
      <c r="C65" s="47" t="s">
        <v>66</v>
      </c>
      <c r="D65" s="47" t="s">
        <v>202</v>
      </c>
      <c r="E65" s="47" t="s">
        <v>26</v>
      </c>
      <c r="F65" s="48">
        <v>2019</v>
      </c>
      <c r="G65" s="49">
        <v>9782855576510</v>
      </c>
      <c r="H65" s="50">
        <v>7300</v>
      </c>
      <c r="I65" s="48">
        <v>2</v>
      </c>
      <c r="J65" s="50">
        <f t="shared" si="0"/>
        <v>14600</v>
      </c>
    </row>
    <row r="66" spans="2:10" ht="25.5" x14ac:dyDescent="0.25">
      <c r="B66" s="12" t="s">
        <v>277</v>
      </c>
      <c r="C66" s="13" t="s">
        <v>201</v>
      </c>
      <c r="D66" s="13" t="s">
        <v>202</v>
      </c>
      <c r="E66" s="13" t="s">
        <v>26</v>
      </c>
      <c r="F66" s="14">
        <v>2021</v>
      </c>
      <c r="G66" s="15">
        <v>9782855577302</v>
      </c>
      <c r="H66" s="16">
        <v>7300</v>
      </c>
      <c r="I66" s="17">
        <v>2</v>
      </c>
      <c r="J66" s="16">
        <f t="shared" si="0"/>
        <v>14600</v>
      </c>
    </row>
    <row r="67" spans="2:10" ht="38.25" x14ac:dyDescent="0.25">
      <c r="B67" s="12" t="s">
        <v>278</v>
      </c>
      <c r="C67" s="13" t="s">
        <v>67</v>
      </c>
      <c r="D67" s="13" t="s">
        <v>68</v>
      </c>
      <c r="E67" s="13" t="s">
        <v>69</v>
      </c>
      <c r="F67" s="17">
        <v>2024</v>
      </c>
      <c r="G67" s="15">
        <v>9783036599878</v>
      </c>
      <c r="H67" s="16">
        <v>25400</v>
      </c>
      <c r="I67" s="17">
        <v>2</v>
      </c>
      <c r="J67" s="16">
        <f t="shared" si="0"/>
        <v>50800</v>
      </c>
    </row>
    <row r="68" spans="2:10" ht="38.25" x14ac:dyDescent="0.25">
      <c r="B68" s="12" t="s">
        <v>279</v>
      </c>
      <c r="C68" s="13" t="s">
        <v>70</v>
      </c>
      <c r="D68" s="13" t="s">
        <v>71</v>
      </c>
      <c r="E68" s="13" t="s">
        <v>72</v>
      </c>
      <c r="F68" s="14">
        <v>2018</v>
      </c>
      <c r="G68" s="18">
        <v>9789387642911</v>
      </c>
      <c r="H68" s="16">
        <v>10500</v>
      </c>
      <c r="I68" s="17">
        <v>2</v>
      </c>
      <c r="J68" s="16">
        <f t="shared" ref="J68:J91" si="1">H68*I68</f>
        <v>21000</v>
      </c>
    </row>
    <row r="69" spans="2:10" x14ac:dyDescent="0.25">
      <c r="B69" s="12" t="s">
        <v>280</v>
      </c>
      <c r="C69" s="2" t="s">
        <v>73</v>
      </c>
      <c r="D69" s="2" t="s">
        <v>74</v>
      </c>
      <c r="E69" s="2" t="s">
        <v>75</v>
      </c>
      <c r="F69" s="3">
        <v>2016</v>
      </c>
      <c r="G69" s="4">
        <v>9782908014068</v>
      </c>
      <c r="H69" s="16">
        <v>23000</v>
      </c>
      <c r="I69" s="17">
        <v>2</v>
      </c>
      <c r="J69" s="16">
        <f t="shared" si="1"/>
        <v>46000</v>
      </c>
    </row>
    <row r="70" spans="2:10" ht="25.5" x14ac:dyDescent="0.25">
      <c r="B70" s="46" t="s">
        <v>281</v>
      </c>
      <c r="C70" s="47" t="s">
        <v>76</v>
      </c>
      <c r="D70" s="47" t="s">
        <v>77</v>
      </c>
      <c r="E70" s="47" t="s">
        <v>78</v>
      </c>
      <c r="F70" s="48">
        <v>2024</v>
      </c>
      <c r="G70" s="49">
        <v>9781032013114</v>
      </c>
      <c r="H70" s="50">
        <v>15600</v>
      </c>
      <c r="I70" s="48">
        <v>2</v>
      </c>
      <c r="J70" s="50">
        <f t="shared" si="1"/>
        <v>31200</v>
      </c>
    </row>
    <row r="71" spans="2:10" ht="38.25" x14ac:dyDescent="0.25">
      <c r="B71" s="12" t="s">
        <v>282</v>
      </c>
      <c r="C71" s="13" t="s">
        <v>79</v>
      </c>
      <c r="D71" s="13" t="s">
        <v>80</v>
      </c>
      <c r="E71" s="13" t="s">
        <v>31</v>
      </c>
      <c r="F71" s="17">
        <v>2023</v>
      </c>
      <c r="G71" s="15">
        <v>9782759238620</v>
      </c>
      <c r="H71" s="16">
        <v>8800</v>
      </c>
      <c r="I71" s="17">
        <v>2</v>
      </c>
      <c r="J71" s="16">
        <f t="shared" si="1"/>
        <v>17600</v>
      </c>
    </row>
    <row r="72" spans="2:10" ht="33.75" customHeight="1" x14ac:dyDescent="0.25">
      <c r="B72" s="51" t="s">
        <v>283</v>
      </c>
      <c r="C72" s="52" t="s">
        <v>81</v>
      </c>
      <c r="D72" s="52"/>
      <c r="E72" s="52" t="s">
        <v>31</v>
      </c>
      <c r="F72" s="53">
        <v>2023</v>
      </c>
      <c r="G72" s="54">
        <v>9782759236008</v>
      </c>
      <c r="H72" s="55">
        <v>7500</v>
      </c>
      <c r="I72" s="53">
        <v>2</v>
      </c>
      <c r="J72" s="55">
        <f t="shared" si="1"/>
        <v>15000</v>
      </c>
    </row>
    <row r="73" spans="2:10" ht="51" x14ac:dyDescent="0.25">
      <c r="B73" s="46" t="s">
        <v>284</v>
      </c>
      <c r="C73" s="47" t="s">
        <v>198</v>
      </c>
      <c r="D73" s="47" t="s">
        <v>199</v>
      </c>
      <c r="E73" s="47" t="s">
        <v>200</v>
      </c>
      <c r="F73" s="48">
        <v>2020</v>
      </c>
      <c r="G73" s="49">
        <v>9782100807857</v>
      </c>
      <c r="H73" s="50">
        <v>11300</v>
      </c>
      <c r="I73" s="48">
        <v>2</v>
      </c>
      <c r="J73" s="50">
        <f t="shared" si="1"/>
        <v>22600</v>
      </c>
    </row>
    <row r="74" spans="2:10" ht="25.5" x14ac:dyDescent="0.25">
      <c r="B74" s="12" t="s">
        <v>285</v>
      </c>
      <c r="C74" s="13" t="s">
        <v>82</v>
      </c>
      <c r="D74" s="13" t="s">
        <v>148</v>
      </c>
      <c r="E74" s="13" t="s">
        <v>20</v>
      </c>
      <c r="F74" s="14">
        <v>2022</v>
      </c>
      <c r="G74" s="15">
        <v>9781119157694</v>
      </c>
      <c r="H74" s="16">
        <v>19200</v>
      </c>
      <c r="I74" s="17">
        <v>2</v>
      </c>
      <c r="J74" s="16">
        <f t="shared" si="1"/>
        <v>38400</v>
      </c>
    </row>
    <row r="75" spans="2:10" ht="25.5" x14ac:dyDescent="0.25">
      <c r="B75" s="51" t="s">
        <v>286</v>
      </c>
      <c r="C75" s="52" t="s">
        <v>83</v>
      </c>
      <c r="D75" s="52"/>
      <c r="E75" s="52" t="s">
        <v>31</v>
      </c>
      <c r="F75" s="53">
        <v>2023</v>
      </c>
      <c r="G75" s="54">
        <v>9782759237326</v>
      </c>
      <c r="H75" s="55">
        <v>7300</v>
      </c>
      <c r="I75" s="53">
        <v>2</v>
      </c>
      <c r="J75" s="55">
        <f t="shared" si="1"/>
        <v>14600</v>
      </c>
    </row>
    <row r="76" spans="2:10" ht="38.25" x14ac:dyDescent="0.25">
      <c r="B76" s="12" t="s">
        <v>287</v>
      </c>
      <c r="C76" s="13" t="s">
        <v>84</v>
      </c>
      <c r="D76" s="13" t="s">
        <v>85</v>
      </c>
      <c r="E76" s="13" t="s">
        <v>86</v>
      </c>
      <c r="F76" s="17">
        <v>2022</v>
      </c>
      <c r="G76" s="15">
        <v>9780192896599</v>
      </c>
      <c r="H76" s="16">
        <v>10500</v>
      </c>
      <c r="I76" s="17">
        <v>2</v>
      </c>
      <c r="J76" s="16">
        <f t="shared" si="1"/>
        <v>21000</v>
      </c>
    </row>
    <row r="77" spans="2:10" ht="38.25" x14ac:dyDescent="0.25">
      <c r="B77" s="12" t="s">
        <v>288</v>
      </c>
      <c r="C77" s="13" t="s">
        <v>185</v>
      </c>
      <c r="D77" s="13"/>
      <c r="E77" s="13" t="s">
        <v>87</v>
      </c>
      <c r="F77" s="17">
        <v>2017</v>
      </c>
      <c r="G77" s="15">
        <v>9782709922777</v>
      </c>
      <c r="H77" s="16">
        <v>11300</v>
      </c>
      <c r="I77" s="17">
        <v>2</v>
      </c>
      <c r="J77" s="16">
        <f t="shared" si="1"/>
        <v>22600</v>
      </c>
    </row>
    <row r="78" spans="2:10" ht="25.5" x14ac:dyDescent="0.25">
      <c r="B78" s="46" t="s">
        <v>289</v>
      </c>
      <c r="C78" s="47" t="s">
        <v>88</v>
      </c>
      <c r="D78" s="47" t="s">
        <v>168</v>
      </c>
      <c r="E78" s="47" t="s">
        <v>35</v>
      </c>
      <c r="F78" s="56">
        <v>2021</v>
      </c>
      <c r="G78" s="49">
        <v>9780128170366</v>
      </c>
      <c r="H78" s="50">
        <v>27300</v>
      </c>
      <c r="I78" s="48">
        <v>1</v>
      </c>
      <c r="J78" s="50">
        <f t="shared" si="1"/>
        <v>27300</v>
      </c>
    </row>
    <row r="79" spans="2:10" ht="51" x14ac:dyDescent="0.25">
      <c r="B79" s="12" t="s">
        <v>290</v>
      </c>
      <c r="C79" s="13" t="s">
        <v>89</v>
      </c>
      <c r="D79" s="13" t="s">
        <v>90</v>
      </c>
      <c r="E79" s="13" t="s">
        <v>91</v>
      </c>
      <c r="F79" s="17">
        <v>2021</v>
      </c>
      <c r="G79" s="15">
        <v>9782379220852</v>
      </c>
      <c r="H79" s="16">
        <v>6200</v>
      </c>
      <c r="I79" s="17">
        <v>2</v>
      </c>
      <c r="J79" s="16">
        <f t="shared" si="1"/>
        <v>12400</v>
      </c>
    </row>
    <row r="80" spans="2:10" ht="25.5" x14ac:dyDescent="0.25">
      <c r="B80" s="12" t="s">
        <v>291</v>
      </c>
      <c r="C80" s="13" t="s">
        <v>92</v>
      </c>
      <c r="D80" s="13" t="s">
        <v>93</v>
      </c>
      <c r="E80" s="13" t="s">
        <v>0</v>
      </c>
      <c r="F80" s="17">
        <v>2010</v>
      </c>
      <c r="G80" s="15">
        <v>9780521865616</v>
      </c>
      <c r="H80" s="16">
        <v>37500</v>
      </c>
      <c r="I80" s="17">
        <v>1</v>
      </c>
      <c r="J80" s="16">
        <f t="shared" si="1"/>
        <v>37500</v>
      </c>
    </row>
    <row r="81" spans="2:10" ht="25.5" x14ac:dyDescent="0.25">
      <c r="B81" s="46" t="s">
        <v>292</v>
      </c>
      <c r="C81" s="47" t="s">
        <v>170</v>
      </c>
      <c r="D81" s="47" t="s">
        <v>94</v>
      </c>
      <c r="E81" s="47" t="s">
        <v>171</v>
      </c>
      <c r="F81" s="48">
        <v>2017</v>
      </c>
      <c r="G81" s="49">
        <v>9780444639295</v>
      </c>
      <c r="H81" s="50">
        <v>70500</v>
      </c>
      <c r="I81" s="48">
        <v>1</v>
      </c>
      <c r="J81" s="50">
        <f t="shared" si="1"/>
        <v>70500</v>
      </c>
    </row>
    <row r="82" spans="2:10" ht="38.25" x14ac:dyDescent="0.25">
      <c r="B82" s="12" t="s">
        <v>293</v>
      </c>
      <c r="C82" s="13" t="s">
        <v>95</v>
      </c>
      <c r="D82" s="13" t="s">
        <v>104</v>
      </c>
      <c r="E82" s="13" t="s">
        <v>35</v>
      </c>
      <c r="F82" s="17">
        <v>2010</v>
      </c>
      <c r="G82" s="15">
        <v>9780123846778</v>
      </c>
      <c r="H82" s="16">
        <v>30000</v>
      </c>
      <c r="I82" s="17">
        <v>2</v>
      </c>
      <c r="J82" s="16">
        <f t="shared" si="1"/>
        <v>60000</v>
      </c>
    </row>
    <row r="83" spans="2:10" ht="38.25" x14ac:dyDescent="0.25">
      <c r="B83" s="46" t="s">
        <v>294</v>
      </c>
      <c r="C83" s="47" t="s">
        <v>105</v>
      </c>
      <c r="D83" s="47" t="s">
        <v>104</v>
      </c>
      <c r="E83" s="47" t="s">
        <v>35</v>
      </c>
      <c r="F83" s="48">
        <v>2013</v>
      </c>
      <c r="G83" s="49">
        <v>9780123948014</v>
      </c>
      <c r="H83" s="50">
        <v>29100</v>
      </c>
      <c r="I83" s="48">
        <v>2</v>
      </c>
      <c r="J83" s="50">
        <f t="shared" si="1"/>
        <v>58200</v>
      </c>
    </row>
    <row r="84" spans="2:10" ht="63.75" x14ac:dyDescent="0.25">
      <c r="B84" s="12" t="s">
        <v>295</v>
      </c>
      <c r="C84" s="13" t="s">
        <v>122</v>
      </c>
      <c r="D84" s="13" t="s">
        <v>123</v>
      </c>
      <c r="E84" s="13" t="s">
        <v>9</v>
      </c>
      <c r="F84" s="14">
        <v>2016</v>
      </c>
      <c r="G84" s="15">
        <v>9781603585712</v>
      </c>
      <c r="H84" s="16">
        <v>18000</v>
      </c>
      <c r="I84" s="17">
        <v>2</v>
      </c>
      <c r="J84" s="16">
        <f t="shared" si="1"/>
        <v>36000</v>
      </c>
    </row>
    <row r="85" spans="2:10" ht="25.5" x14ac:dyDescent="0.25">
      <c r="B85" s="12" t="s">
        <v>296</v>
      </c>
      <c r="C85" s="13" t="s">
        <v>96</v>
      </c>
      <c r="D85" s="13" t="s">
        <v>124</v>
      </c>
      <c r="E85" s="13" t="s">
        <v>125</v>
      </c>
      <c r="F85" s="14">
        <v>2020</v>
      </c>
      <c r="G85" s="15">
        <v>9781119357193</v>
      </c>
      <c r="H85" s="16">
        <v>34800</v>
      </c>
      <c r="I85" s="17">
        <v>2</v>
      </c>
      <c r="J85" s="16">
        <f t="shared" si="1"/>
        <v>69600</v>
      </c>
    </row>
    <row r="86" spans="2:10" ht="25.5" x14ac:dyDescent="0.25">
      <c r="B86" s="12" t="s">
        <v>297</v>
      </c>
      <c r="C86" s="13" t="s">
        <v>138</v>
      </c>
      <c r="D86" s="13" t="s">
        <v>139</v>
      </c>
      <c r="E86" s="13" t="s">
        <v>140</v>
      </c>
      <c r="F86" s="17">
        <v>2014</v>
      </c>
      <c r="G86" s="15">
        <v>9780857842336</v>
      </c>
      <c r="H86" s="16">
        <v>6900</v>
      </c>
      <c r="I86" s="17">
        <v>2</v>
      </c>
      <c r="J86" s="16">
        <f t="shared" si="1"/>
        <v>13800</v>
      </c>
    </row>
    <row r="87" spans="2:10" ht="25.5" x14ac:dyDescent="0.25">
      <c r="B87" s="12" t="s">
        <v>298</v>
      </c>
      <c r="C87" s="13" t="s">
        <v>97</v>
      </c>
      <c r="D87" s="13" t="s">
        <v>147</v>
      </c>
      <c r="E87" s="13" t="s">
        <v>140</v>
      </c>
      <c r="F87" s="17">
        <v>2011</v>
      </c>
      <c r="G87" s="15">
        <v>9781900322744</v>
      </c>
      <c r="H87" s="16">
        <v>5700</v>
      </c>
      <c r="I87" s="17">
        <v>2</v>
      </c>
      <c r="J87" s="16">
        <f t="shared" si="1"/>
        <v>11400</v>
      </c>
    </row>
    <row r="88" spans="2:10" ht="51" x14ac:dyDescent="0.25">
      <c r="B88" s="12" t="s">
        <v>299</v>
      </c>
      <c r="C88" s="13" t="s">
        <v>153</v>
      </c>
      <c r="D88" s="13" t="s">
        <v>154</v>
      </c>
      <c r="E88" s="13" t="s">
        <v>98</v>
      </c>
      <c r="F88" s="14">
        <v>2020</v>
      </c>
      <c r="G88" s="15">
        <v>9780730368410</v>
      </c>
      <c r="H88" s="16">
        <v>5400</v>
      </c>
      <c r="I88" s="17">
        <v>2</v>
      </c>
      <c r="J88" s="16">
        <f t="shared" si="1"/>
        <v>10800</v>
      </c>
    </row>
    <row r="89" spans="2:10" ht="51" x14ac:dyDescent="0.25">
      <c r="B89" s="12" t="s">
        <v>300</v>
      </c>
      <c r="C89" s="13" t="s">
        <v>155</v>
      </c>
      <c r="D89" s="13" t="s">
        <v>156</v>
      </c>
      <c r="E89" s="13" t="s">
        <v>9</v>
      </c>
      <c r="F89" s="17">
        <v>2017</v>
      </c>
      <c r="G89" s="15">
        <v>9781603586993</v>
      </c>
      <c r="H89" s="16">
        <v>6800</v>
      </c>
      <c r="I89" s="17">
        <v>2</v>
      </c>
      <c r="J89" s="16">
        <f t="shared" si="1"/>
        <v>13600</v>
      </c>
    </row>
    <row r="90" spans="2:10" ht="38.25" x14ac:dyDescent="0.25">
      <c r="B90" s="46" t="s">
        <v>301</v>
      </c>
      <c r="C90" s="47" t="s">
        <v>99</v>
      </c>
      <c r="D90" s="47" t="s">
        <v>165</v>
      </c>
      <c r="E90" s="47" t="s">
        <v>50</v>
      </c>
      <c r="F90" s="48">
        <v>2016</v>
      </c>
      <c r="G90" s="49">
        <v>9783319249438</v>
      </c>
      <c r="H90" s="50">
        <v>75000</v>
      </c>
      <c r="I90" s="48">
        <v>1</v>
      </c>
      <c r="J90" s="50">
        <f t="shared" si="1"/>
        <v>75000</v>
      </c>
    </row>
    <row r="91" spans="2:10" ht="25.5" x14ac:dyDescent="0.25">
      <c r="B91" s="12" t="s">
        <v>302</v>
      </c>
      <c r="C91" s="13" t="s">
        <v>160</v>
      </c>
      <c r="D91" s="13" t="s">
        <v>161</v>
      </c>
      <c r="E91" s="13" t="s">
        <v>162</v>
      </c>
      <c r="F91" s="17">
        <v>2024</v>
      </c>
      <c r="G91" s="19">
        <v>9780877792604</v>
      </c>
      <c r="H91" s="20">
        <v>2100</v>
      </c>
      <c r="I91" s="21">
        <v>1</v>
      </c>
      <c r="J91" s="20">
        <f t="shared" si="1"/>
        <v>2100</v>
      </c>
    </row>
    <row r="92" spans="2:10" x14ac:dyDescent="0.25">
      <c r="B92" s="34"/>
      <c r="C92" s="34"/>
      <c r="D92" s="34"/>
      <c r="E92" s="34"/>
      <c r="F92" s="35"/>
      <c r="G92" s="74" t="s">
        <v>208</v>
      </c>
      <c r="H92" s="74"/>
      <c r="I92" s="74"/>
      <c r="J92" s="36">
        <f>SUM(J4:J91)</f>
        <v>2651400</v>
      </c>
    </row>
    <row r="93" spans="2:10" x14ac:dyDescent="0.25">
      <c r="B93" s="34"/>
      <c r="C93" s="34"/>
      <c r="D93" s="34"/>
      <c r="E93" s="34"/>
      <c r="F93" s="35"/>
      <c r="G93" s="75" t="s">
        <v>213</v>
      </c>
      <c r="H93" s="76"/>
      <c r="I93" s="77"/>
      <c r="J93" s="36">
        <f>J92*9/100</f>
        <v>238626</v>
      </c>
    </row>
    <row r="94" spans="2:10" x14ac:dyDescent="0.25">
      <c r="B94" s="34"/>
      <c r="C94" s="34"/>
      <c r="D94" s="34"/>
      <c r="E94" s="34"/>
      <c r="F94" s="35"/>
      <c r="G94" s="75" t="s">
        <v>214</v>
      </c>
      <c r="H94" s="76"/>
      <c r="I94" s="77"/>
      <c r="J94" s="36">
        <f>J92+J93</f>
        <v>2890026</v>
      </c>
    </row>
  </sheetData>
  <mergeCells count="3">
    <mergeCell ref="G92:I92"/>
    <mergeCell ref="G93:I93"/>
    <mergeCell ref="G94:I94"/>
  </mergeCells>
  <conditionalFormatting sqref="G94 G54:G72 G10:G29 G31:G50 G5:G8">
    <cfRule type="duplicateValues" dxfId="116" priority="27"/>
  </conditionalFormatting>
  <conditionalFormatting sqref="G52">
    <cfRule type="duplicateValues" dxfId="115" priority="26"/>
  </conditionalFormatting>
  <conditionalFormatting sqref="G51:G52">
    <cfRule type="duplicateValues" dxfId="114" priority="25"/>
  </conditionalFormatting>
  <conditionalFormatting sqref="G51:G53">
    <cfRule type="duplicateValues" dxfId="113" priority="24"/>
  </conditionalFormatting>
  <conditionalFormatting sqref="G53">
    <cfRule type="duplicateValues" dxfId="112" priority="23"/>
  </conditionalFormatting>
  <conditionalFormatting sqref="G53">
    <cfRule type="duplicateValues" dxfId="111" priority="22"/>
  </conditionalFormatting>
  <conditionalFormatting sqref="C53">
    <cfRule type="duplicateValues" dxfId="110" priority="21"/>
  </conditionalFormatting>
  <conditionalFormatting sqref="G9">
    <cfRule type="duplicateValues" dxfId="109" priority="20"/>
  </conditionalFormatting>
  <conditionalFormatting sqref="G9">
    <cfRule type="duplicateValues" dxfId="108" priority="19"/>
  </conditionalFormatting>
  <conditionalFormatting sqref="G9">
    <cfRule type="duplicateValues" dxfId="107" priority="18"/>
  </conditionalFormatting>
  <conditionalFormatting sqref="C9">
    <cfRule type="duplicateValues" dxfId="106" priority="17"/>
  </conditionalFormatting>
  <conditionalFormatting sqref="G30">
    <cfRule type="duplicateValues" dxfId="105" priority="16"/>
  </conditionalFormatting>
  <conditionalFormatting sqref="G30">
    <cfRule type="duplicateValues" dxfId="104" priority="15"/>
  </conditionalFormatting>
  <conditionalFormatting sqref="G30">
    <cfRule type="duplicateValues" dxfId="103" priority="14"/>
  </conditionalFormatting>
  <conditionalFormatting sqref="C30">
    <cfRule type="duplicateValues" dxfId="102" priority="13"/>
  </conditionalFormatting>
  <conditionalFormatting sqref="G4">
    <cfRule type="duplicateValues" dxfId="101" priority="12"/>
  </conditionalFormatting>
  <conditionalFormatting sqref="G4">
    <cfRule type="duplicateValues" dxfId="100" priority="11"/>
  </conditionalFormatting>
  <conditionalFormatting sqref="G4">
    <cfRule type="duplicateValues" dxfId="99" priority="10"/>
  </conditionalFormatting>
  <conditionalFormatting sqref="C4">
    <cfRule type="duplicateValues" dxfId="98" priority="9"/>
  </conditionalFormatting>
  <conditionalFormatting sqref="G94 G10:G29 G31:G50 G5:G8 G54:G91">
    <cfRule type="duplicateValues" dxfId="97" priority="8"/>
  </conditionalFormatting>
  <conditionalFormatting sqref="G94 G54:G72 G10:G29 G31:G50 G5:G8">
    <cfRule type="duplicateValues" dxfId="96" priority="7"/>
  </conditionalFormatting>
  <conditionalFormatting sqref="G73:G91">
    <cfRule type="duplicateValues" dxfId="95" priority="6"/>
  </conditionalFormatting>
  <conditionalFormatting sqref="G73:G91">
    <cfRule type="duplicateValues" dxfId="94" priority="5"/>
  </conditionalFormatting>
  <conditionalFormatting sqref="C54:C72 C10:C29 C31:C50 C5:C8">
    <cfRule type="duplicateValues" dxfId="93" priority="4"/>
  </conditionalFormatting>
  <conditionalFormatting sqref="G93">
    <cfRule type="duplicateValues" dxfId="92" priority="3"/>
  </conditionalFormatting>
  <conditionalFormatting sqref="G92">
    <cfRule type="duplicateValues" dxfId="91" priority="2"/>
  </conditionalFormatting>
  <conditionalFormatting sqref="C92:C94">
    <cfRule type="duplicateValues" dxfId="90" priority="1"/>
  </conditionalFormatting>
  <hyperlinks>
    <hyperlink ref="D35" r:id="rId1" display="https://www.amazon.fr/s/ref=dp_byline_sr_book_1?ie=UTF8&amp;field-author=Pierre+Detienne&amp;text=Pierre+Detienne&amp;sort=relevancerank&amp;search-alias=books-fr"/>
    <hyperlink ref="D75" r:id="rId2" display="https://www.amazon.fr/Eric-Roose/e/B001JX8E7I/ref=dp_byline_cont_book_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9"/>
  <sheetViews>
    <sheetView topLeftCell="A31" workbookViewId="0">
      <selection activeCell="M20" sqref="M20"/>
    </sheetView>
  </sheetViews>
  <sheetFormatPr baseColWidth="10" defaultRowHeight="15" x14ac:dyDescent="0.25"/>
  <cols>
    <col min="3" max="3" width="6.140625" customWidth="1"/>
    <col min="4" max="4" width="35.28515625" customWidth="1"/>
    <col min="5" max="5" width="18" customWidth="1"/>
    <col min="6" max="6" width="15.85546875" customWidth="1"/>
    <col min="7" max="7" width="9.28515625" customWidth="1"/>
    <col min="8" max="8" width="15.5703125" customWidth="1"/>
    <col min="9" max="9" width="12.140625" customWidth="1"/>
    <col min="10" max="10" width="6.28515625" customWidth="1"/>
  </cols>
  <sheetData>
    <row r="3" spans="3:11" ht="38.25" x14ac:dyDescent="0.25">
      <c r="C3" s="46" t="s">
        <v>216</v>
      </c>
      <c r="D3" s="47" t="s">
        <v>103</v>
      </c>
      <c r="E3" s="47" t="s">
        <v>104</v>
      </c>
      <c r="F3" s="47" t="s">
        <v>1</v>
      </c>
      <c r="G3" s="56">
        <v>2011</v>
      </c>
      <c r="H3" s="49">
        <v>9780323165334</v>
      </c>
      <c r="I3" s="50">
        <v>27000</v>
      </c>
      <c r="J3" s="48">
        <v>2</v>
      </c>
      <c r="K3" s="50">
        <f t="shared" ref="K3:K29" si="0">I3*J3</f>
        <v>54000</v>
      </c>
    </row>
    <row r="4" spans="3:11" ht="25.5" x14ac:dyDescent="0.25">
      <c r="C4" s="51" t="s">
        <v>239</v>
      </c>
      <c r="D4" s="52" t="s">
        <v>15</v>
      </c>
      <c r="E4" s="52"/>
      <c r="F4" s="52" t="s">
        <v>16</v>
      </c>
      <c r="G4" s="53">
        <v>2021</v>
      </c>
      <c r="H4" s="54">
        <v>9782343224954</v>
      </c>
      <c r="I4" s="55">
        <v>8800</v>
      </c>
      <c r="J4" s="53">
        <v>2</v>
      </c>
      <c r="K4" s="55">
        <f t="shared" si="0"/>
        <v>17600</v>
      </c>
    </row>
    <row r="5" spans="3:11" ht="25.5" x14ac:dyDescent="0.25">
      <c r="C5" s="46" t="s">
        <v>241</v>
      </c>
      <c r="D5" s="47" t="s">
        <v>17</v>
      </c>
      <c r="E5" s="47" t="s">
        <v>106</v>
      </c>
      <c r="F5" s="47" t="s">
        <v>35</v>
      </c>
      <c r="G5" s="56">
        <v>2019</v>
      </c>
      <c r="H5" s="49">
        <v>9780128160305</v>
      </c>
      <c r="I5" s="50">
        <v>47100</v>
      </c>
      <c r="J5" s="48">
        <v>1</v>
      </c>
      <c r="K5" s="50">
        <f t="shared" si="0"/>
        <v>47100</v>
      </c>
    </row>
    <row r="6" spans="3:11" ht="25.5" x14ac:dyDescent="0.25">
      <c r="C6" s="46" t="s">
        <v>243</v>
      </c>
      <c r="D6" s="47" t="s">
        <v>118</v>
      </c>
      <c r="E6" s="47" t="s">
        <v>119</v>
      </c>
      <c r="F6" s="47" t="s">
        <v>35</v>
      </c>
      <c r="G6" s="56">
        <v>2023</v>
      </c>
      <c r="H6" s="49">
        <v>9780443153976</v>
      </c>
      <c r="I6" s="50">
        <v>42600</v>
      </c>
      <c r="J6" s="48">
        <v>2</v>
      </c>
      <c r="K6" s="50">
        <f t="shared" si="0"/>
        <v>85200</v>
      </c>
    </row>
    <row r="7" spans="3:11" ht="63.75" x14ac:dyDescent="0.25">
      <c r="C7" s="46" t="s">
        <v>247</v>
      </c>
      <c r="D7" s="47" t="s">
        <v>24</v>
      </c>
      <c r="E7" s="47" t="s">
        <v>25</v>
      </c>
      <c r="F7" s="47" t="s">
        <v>26</v>
      </c>
      <c r="G7" s="48">
        <v>2022</v>
      </c>
      <c r="H7" s="49">
        <v>9782855577111</v>
      </c>
      <c r="I7" s="50">
        <v>11300</v>
      </c>
      <c r="J7" s="48">
        <v>2</v>
      </c>
      <c r="K7" s="50">
        <f t="shared" si="0"/>
        <v>22600</v>
      </c>
    </row>
    <row r="8" spans="3:11" ht="25.5" x14ac:dyDescent="0.25">
      <c r="C8" s="51" t="s">
        <v>249</v>
      </c>
      <c r="D8" s="52" t="s">
        <v>28</v>
      </c>
      <c r="E8" s="52" t="s">
        <v>29</v>
      </c>
      <c r="F8" s="52" t="s">
        <v>190</v>
      </c>
      <c r="G8" s="53">
        <v>2023</v>
      </c>
      <c r="H8" s="54">
        <v>9782124658435</v>
      </c>
      <c r="I8" s="55">
        <v>9500</v>
      </c>
      <c r="J8" s="53">
        <v>2</v>
      </c>
      <c r="K8" s="55">
        <f t="shared" si="0"/>
        <v>19000</v>
      </c>
    </row>
    <row r="9" spans="3:11" ht="51" x14ac:dyDescent="0.25">
      <c r="C9" s="46" t="s">
        <v>250</v>
      </c>
      <c r="D9" s="47" t="s">
        <v>30</v>
      </c>
      <c r="E9" s="47"/>
      <c r="F9" s="47" t="s">
        <v>31</v>
      </c>
      <c r="G9" s="48">
        <v>2022</v>
      </c>
      <c r="H9" s="49">
        <v>9782759234851</v>
      </c>
      <c r="I9" s="50">
        <v>6500</v>
      </c>
      <c r="J9" s="48">
        <v>2</v>
      </c>
      <c r="K9" s="50">
        <f t="shared" si="0"/>
        <v>13000</v>
      </c>
    </row>
    <row r="10" spans="3:11" ht="25.5" x14ac:dyDescent="0.25">
      <c r="C10" s="46" t="s">
        <v>252</v>
      </c>
      <c r="D10" s="47" t="s">
        <v>33</v>
      </c>
      <c r="E10" s="47" t="s">
        <v>34</v>
      </c>
      <c r="F10" s="47" t="s">
        <v>35</v>
      </c>
      <c r="G10" s="48">
        <v>2023</v>
      </c>
      <c r="H10" s="49">
        <v>9780443140341</v>
      </c>
      <c r="I10" s="50">
        <v>16200</v>
      </c>
      <c r="J10" s="48">
        <v>2</v>
      </c>
      <c r="K10" s="50">
        <f t="shared" si="0"/>
        <v>32400</v>
      </c>
    </row>
    <row r="11" spans="3:11" ht="38.25" x14ac:dyDescent="0.25">
      <c r="C11" s="46" t="s">
        <v>255</v>
      </c>
      <c r="D11" s="47" t="s">
        <v>39</v>
      </c>
      <c r="E11" s="47" t="s">
        <v>40</v>
      </c>
      <c r="F11" s="47" t="s">
        <v>26</v>
      </c>
      <c r="G11" s="48">
        <v>2022</v>
      </c>
      <c r="H11" s="49">
        <v>9782855577876</v>
      </c>
      <c r="I11" s="50">
        <v>7300</v>
      </c>
      <c r="J11" s="48">
        <v>2</v>
      </c>
      <c r="K11" s="50">
        <f t="shared" si="0"/>
        <v>14600</v>
      </c>
    </row>
    <row r="12" spans="3:11" ht="25.5" x14ac:dyDescent="0.25">
      <c r="C12" s="46" t="s">
        <v>261</v>
      </c>
      <c r="D12" s="47" t="s">
        <v>203</v>
      </c>
      <c r="E12" s="47" t="s">
        <v>204</v>
      </c>
      <c r="F12" s="47" t="s">
        <v>26</v>
      </c>
      <c r="G12" s="48">
        <v>2022</v>
      </c>
      <c r="H12" s="49">
        <v>9782855577852</v>
      </c>
      <c r="I12" s="50">
        <v>12300</v>
      </c>
      <c r="J12" s="48">
        <v>2</v>
      </c>
      <c r="K12" s="50">
        <f t="shared" si="0"/>
        <v>24600</v>
      </c>
    </row>
    <row r="13" spans="3:11" ht="38.25" x14ac:dyDescent="0.25">
      <c r="C13" s="46" t="s">
        <v>262</v>
      </c>
      <c r="D13" s="47" t="s">
        <v>45</v>
      </c>
      <c r="E13" s="47" t="s">
        <v>206</v>
      </c>
      <c r="F13" s="47" t="s">
        <v>46</v>
      </c>
      <c r="G13" s="48">
        <v>2021</v>
      </c>
      <c r="H13" s="49">
        <v>9782491072322</v>
      </c>
      <c r="I13" s="50">
        <v>9800</v>
      </c>
      <c r="J13" s="48">
        <v>2</v>
      </c>
      <c r="K13" s="50">
        <f t="shared" si="0"/>
        <v>19600</v>
      </c>
    </row>
    <row r="14" spans="3:11" ht="38.25" x14ac:dyDescent="0.25">
      <c r="C14" s="46" t="s">
        <v>264</v>
      </c>
      <c r="D14" s="47" t="s">
        <v>48</v>
      </c>
      <c r="E14" s="47" t="s">
        <v>49</v>
      </c>
      <c r="F14" s="47" t="s">
        <v>50</v>
      </c>
      <c r="G14" s="56">
        <v>2024</v>
      </c>
      <c r="H14" s="49">
        <v>9783031419720</v>
      </c>
      <c r="I14" s="50">
        <v>30000</v>
      </c>
      <c r="J14" s="48">
        <v>1</v>
      </c>
      <c r="K14" s="50">
        <f t="shared" si="0"/>
        <v>30000</v>
      </c>
    </row>
    <row r="15" spans="3:11" ht="51" x14ac:dyDescent="0.25">
      <c r="C15" s="46" t="s">
        <v>265</v>
      </c>
      <c r="D15" s="47" t="s">
        <v>51</v>
      </c>
      <c r="E15" s="47" t="s">
        <v>52</v>
      </c>
      <c r="F15" s="47" t="s">
        <v>16</v>
      </c>
      <c r="G15" s="48">
        <v>2022</v>
      </c>
      <c r="H15" s="49">
        <v>9782140283666</v>
      </c>
      <c r="I15" s="50">
        <v>4100</v>
      </c>
      <c r="J15" s="48">
        <v>2</v>
      </c>
      <c r="K15" s="50">
        <f t="shared" si="0"/>
        <v>8200</v>
      </c>
    </row>
    <row r="16" spans="3:11" ht="25.5" x14ac:dyDescent="0.25">
      <c r="C16" s="46" t="s">
        <v>267</v>
      </c>
      <c r="D16" s="47" t="s">
        <v>54</v>
      </c>
      <c r="E16" s="47" t="s">
        <v>194</v>
      </c>
      <c r="F16" s="47" t="s">
        <v>31</v>
      </c>
      <c r="G16" s="48">
        <v>2022</v>
      </c>
      <c r="H16" s="49">
        <v>9782759234486</v>
      </c>
      <c r="I16" s="50">
        <v>6300</v>
      </c>
      <c r="J16" s="48">
        <v>2</v>
      </c>
      <c r="K16" s="50">
        <f t="shared" si="0"/>
        <v>12600</v>
      </c>
    </row>
    <row r="17" spans="3:11" ht="25.5" x14ac:dyDescent="0.25">
      <c r="C17" s="46" t="s">
        <v>269</v>
      </c>
      <c r="D17" s="47" t="s">
        <v>57</v>
      </c>
      <c r="E17" s="47" t="s">
        <v>58</v>
      </c>
      <c r="F17" s="47" t="s">
        <v>26</v>
      </c>
      <c r="G17" s="48">
        <v>2018</v>
      </c>
      <c r="H17" s="49">
        <v>9782855575759</v>
      </c>
      <c r="I17" s="50">
        <v>7300</v>
      </c>
      <c r="J17" s="48">
        <v>2</v>
      </c>
      <c r="K17" s="50">
        <f t="shared" si="0"/>
        <v>14600</v>
      </c>
    </row>
    <row r="18" spans="3:11" ht="51" x14ac:dyDescent="0.25">
      <c r="C18" s="46" t="s">
        <v>270</v>
      </c>
      <c r="D18" s="47" t="s">
        <v>59</v>
      </c>
      <c r="E18" s="47" t="s">
        <v>189</v>
      </c>
      <c r="F18" s="47" t="s">
        <v>31</v>
      </c>
      <c r="G18" s="48">
        <v>2022</v>
      </c>
      <c r="H18" s="49">
        <v>9782759234998</v>
      </c>
      <c r="I18" s="50">
        <v>8000</v>
      </c>
      <c r="J18" s="48">
        <v>2</v>
      </c>
      <c r="K18" s="50">
        <f t="shared" si="0"/>
        <v>16000</v>
      </c>
    </row>
    <row r="19" spans="3:11" ht="51" x14ac:dyDescent="0.25">
      <c r="C19" s="46" t="s">
        <v>274</v>
      </c>
      <c r="D19" s="47" t="s">
        <v>63</v>
      </c>
      <c r="E19" s="47" t="s">
        <v>58</v>
      </c>
      <c r="F19" s="47" t="s">
        <v>26</v>
      </c>
      <c r="G19" s="48">
        <v>2020</v>
      </c>
      <c r="H19" s="49">
        <v>9782855575926</v>
      </c>
      <c r="I19" s="50">
        <v>7300</v>
      </c>
      <c r="J19" s="48">
        <v>2</v>
      </c>
      <c r="K19" s="50">
        <f t="shared" si="0"/>
        <v>14600</v>
      </c>
    </row>
    <row r="20" spans="3:11" ht="38.25" x14ac:dyDescent="0.25">
      <c r="C20" s="46" t="s">
        <v>275</v>
      </c>
      <c r="D20" s="47" t="s">
        <v>64</v>
      </c>
      <c r="E20" s="47" t="s">
        <v>65</v>
      </c>
      <c r="F20" s="47" t="s">
        <v>26</v>
      </c>
      <c r="G20" s="48">
        <v>2020</v>
      </c>
      <c r="H20" s="49">
        <v>9782855575964</v>
      </c>
      <c r="I20" s="50">
        <v>7300</v>
      </c>
      <c r="J20" s="48">
        <v>2</v>
      </c>
      <c r="K20" s="50">
        <f t="shared" si="0"/>
        <v>14600</v>
      </c>
    </row>
    <row r="21" spans="3:11" ht="25.5" x14ac:dyDescent="0.25">
      <c r="C21" s="46" t="s">
        <v>276</v>
      </c>
      <c r="D21" s="47" t="s">
        <v>66</v>
      </c>
      <c r="E21" s="47" t="s">
        <v>202</v>
      </c>
      <c r="F21" s="47" t="s">
        <v>26</v>
      </c>
      <c r="G21" s="48">
        <v>2019</v>
      </c>
      <c r="H21" s="49">
        <v>9782855576510</v>
      </c>
      <c r="I21" s="50">
        <v>7300</v>
      </c>
      <c r="J21" s="48">
        <v>2</v>
      </c>
      <c r="K21" s="50">
        <f t="shared" si="0"/>
        <v>14600</v>
      </c>
    </row>
    <row r="22" spans="3:11" ht="25.5" x14ac:dyDescent="0.25">
      <c r="C22" s="46" t="s">
        <v>281</v>
      </c>
      <c r="D22" s="47" t="s">
        <v>76</v>
      </c>
      <c r="E22" s="47" t="s">
        <v>77</v>
      </c>
      <c r="F22" s="47" t="s">
        <v>78</v>
      </c>
      <c r="G22" s="48">
        <v>2024</v>
      </c>
      <c r="H22" s="49">
        <v>9781032013114</v>
      </c>
      <c r="I22" s="50">
        <v>15600</v>
      </c>
      <c r="J22" s="48">
        <v>2</v>
      </c>
      <c r="K22" s="50">
        <f t="shared" si="0"/>
        <v>31200</v>
      </c>
    </row>
    <row r="23" spans="3:11" ht="25.5" x14ac:dyDescent="0.25">
      <c r="C23" s="51" t="s">
        <v>283</v>
      </c>
      <c r="D23" s="52" t="s">
        <v>81</v>
      </c>
      <c r="E23" s="52"/>
      <c r="F23" s="52" t="s">
        <v>31</v>
      </c>
      <c r="G23" s="53">
        <v>2023</v>
      </c>
      <c r="H23" s="54">
        <v>9782759236008</v>
      </c>
      <c r="I23" s="55">
        <v>7500</v>
      </c>
      <c r="J23" s="53">
        <v>2</v>
      </c>
      <c r="K23" s="55">
        <f t="shared" si="0"/>
        <v>15000</v>
      </c>
    </row>
    <row r="24" spans="3:11" ht="51" x14ac:dyDescent="0.25">
      <c r="C24" s="46" t="s">
        <v>284</v>
      </c>
      <c r="D24" s="47" t="s">
        <v>198</v>
      </c>
      <c r="E24" s="47" t="s">
        <v>199</v>
      </c>
      <c r="F24" s="47" t="s">
        <v>200</v>
      </c>
      <c r="G24" s="48">
        <v>2020</v>
      </c>
      <c r="H24" s="49">
        <v>9782100807857</v>
      </c>
      <c r="I24" s="50">
        <v>11300</v>
      </c>
      <c r="J24" s="48">
        <v>2</v>
      </c>
      <c r="K24" s="50">
        <f t="shared" si="0"/>
        <v>22600</v>
      </c>
    </row>
    <row r="25" spans="3:11" ht="25.5" x14ac:dyDescent="0.25">
      <c r="C25" s="51" t="s">
        <v>286</v>
      </c>
      <c r="D25" s="52" t="s">
        <v>83</v>
      </c>
      <c r="E25" s="52"/>
      <c r="F25" s="52" t="s">
        <v>31</v>
      </c>
      <c r="G25" s="53">
        <v>2023</v>
      </c>
      <c r="H25" s="54">
        <v>9782759237326</v>
      </c>
      <c r="I25" s="55">
        <v>7300</v>
      </c>
      <c r="J25" s="53">
        <v>2</v>
      </c>
      <c r="K25" s="55">
        <f t="shared" si="0"/>
        <v>14600</v>
      </c>
    </row>
    <row r="26" spans="3:11" ht="25.5" x14ac:dyDescent="0.25">
      <c r="C26" s="46" t="s">
        <v>289</v>
      </c>
      <c r="D26" s="47" t="s">
        <v>88</v>
      </c>
      <c r="E26" s="47" t="s">
        <v>168</v>
      </c>
      <c r="F26" s="47" t="s">
        <v>35</v>
      </c>
      <c r="G26" s="56">
        <v>2021</v>
      </c>
      <c r="H26" s="49">
        <v>9780128170366</v>
      </c>
      <c r="I26" s="50">
        <v>27300</v>
      </c>
      <c r="J26" s="48">
        <v>1</v>
      </c>
      <c r="K26" s="50">
        <f t="shared" si="0"/>
        <v>27300</v>
      </c>
    </row>
    <row r="27" spans="3:11" ht="25.5" x14ac:dyDescent="0.25">
      <c r="C27" s="46" t="s">
        <v>292</v>
      </c>
      <c r="D27" s="47" t="s">
        <v>170</v>
      </c>
      <c r="E27" s="47" t="s">
        <v>94</v>
      </c>
      <c r="F27" s="47" t="s">
        <v>171</v>
      </c>
      <c r="G27" s="48">
        <v>2017</v>
      </c>
      <c r="H27" s="49">
        <v>9780444639295</v>
      </c>
      <c r="I27" s="50">
        <v>70500</v>
      </c>
      <c r="J27" s="48">
        <v>1</v>
      </c>
      <c r="K27" s="50">
        <f t="shared" si="0"/>
        <v>70500</v>
      </c>
    </row>
    <row r="28" spans="3:11" ht="38.25" x14ac:dyDescent="0.25">
      <c r="C28" s="46" t="s">
        <v>294</v>
      </c>
      <c r="D28" s="47" t="s">
        <v>105</v>
      </c>
      <c r="E28" s="47" t="s">
        <v>104</v>
      </c>
      <c r="F28" s="47" t="s">
        <v>35</v>
      </c>
      <c r="G28" s="48">
        <v>2013</v>
      </c>
      <c r="H28" s="49">
        <v>9780123948014</v>
      </c>
      <c r="I28" s="50">
        <v>29100</v>
      </c>
      <c r="J28" s="48">
        <v>2</v>
      </c>
      <c r="K28" s="50">
        <f t="shared" si="0"/>
        <v>58200</v>
      </c>
    </row>
    <row r="29" spans="3:11" ht="38.25" x14ac:dyDescent="0.25">
      <c r="C29" s="46" t="s">
        <v>301</v>
      </c>
      <c r="D29" s="47" t="s">
        <v>99</v>
      </c>
      <c r="E29" s="47" t="s">
        <v>165</v>
      </c>
      <c r="F29" s="47" t="s">
        <v>50</v>
      </c>
      <c r="G29" s="48">
        <v>2016</v>
      </c>
      <c r="H29" s="49">
        <v>9783319249438</v>
      </c>
      <c r="I29" s="50">
        <v>75000</v>
      </c>
      <c r="J29" s="48">
        <v>1</v>
      </c>
      <c r="K29" s="50">
        <f t="shared" si="0"/>
        <v>75000</v>
      </c>
    </row>
  </sheetData>
  <conditionalFormatting sqref="H3">
    <cfRule type="duplicateValues" dxfId="89" priority="43"/>
  </conditionalFormatting>
  <conditionalFormatting sqref="D3">
    <cfRule type="duplicateValues" dxfId="88" priority="40"/>
  </conditionalFormatting>
  <conditionalFormatting sqref="H5">
    <cfRule type="duplicateValues" dxfId="87" priority="38"/>
  </conditionalFormatting>
  <conditionalFormatting sqref="D5">
    <cfRule type="duplicateValues" dxfId="86" priority="35"/>
  </conditionalFormatting>
  <conditionalFormatting sqref="H6 H4">
    <cfRule type="duplicateValues" dxfId="85" priority="46"/>
  </conditionalFormatting>
  <conditionalFormatting sqref="H6">
    <cfRule type="duplicateValues" dxfId="84" priority="52"/>
  </conditionalFormatting>
  <conditionalFormatting sqref="D6 D4">
    <cfRule type="duplicateValues" dxfId="83" priority="54"/>
  </conditionalFormatting>
  <conditionalFormatting sqref="H7:H10">
    <cfRule type="duplicateValues" dxfId="82" priority="80"/>
  </conditionalFormatting>
  <conditionalFormatting sqref="D7:D10">
    <cfRule type="duplicateValues" dxfId="81" priority="82"/>
  </conditionalFormatting>
  <conditionalFormatting sqref="H11">
    <cfRule type="duplicateValues" dxfId="80" priority="27"/>
  </conditionalFormatting>
  <conditionalFormatting sqref="D11">
    <cfRule type="duplicateValues" dxfId="79" priority="24"/>
  </conditionalFormatting>
  <conditionalFormatting sqref="H13:H14">
    <cfRule type="duplicateValues" dxfId="78" priority="21"/>
  </conditionalFormatting>
  <conditionalFormatting sqref="H14">
    <cfRule type="duplicateValues" dxfId="77" priority="19"/>
  </conditionalFormatting>
  <conditionalFormatting sqref="D14">
    <cfRule type="duplicateValues" dxfId="76" priority="17"/>
  </conditionalFormatting>
  <conditionalFormatting sqref="H13">
    <cfRule type="duplicateValues" dxfId="75" priority="99"/>
  </conditionalFormatting>
  <conditionalFormatting sqref="H15:H18 H12">
    <cfRule type="duplicateValues" dxfId="74" priority="143"/>
  </conditionalFormatting>
  <conditionalFormatting sqref="H15:H18">
    <cfRule type="duplicateValues" dxfId="73" priority="146"/>
  </conditionalFormatting>
  <conditionalFormatting sqref="D15:D18 D12">
    <cfRule type="duplicateValues" dxfId="72" priority="148"/>
  </conditionalFormatting>
  <conditionalFormatting sqref="H19:H21">
    <cfRule type="duplicateValues" dxfId="71" priority="13"/>
  </conditionalFormatting>
  <conditionalFormatting sqref="D19:D21">
    <cfRule type="duplicateValues" dxfId="70" priority="10"/>
  </conditionalFormatting>
  <conditionalFormatting sqref="H22:H23">
    <cfRule type="duplicateValues" dxfId="69" priority="175"/>
  </conditionalFormatting>
  <conditionalFormatting sqref="D22:D23">
    <cfRule type="duplicateValues" dxfId="68" priority="181"/>
  </conditionalFormatting>
  <conditionalFormatting sqref="H24:H28">
    <cfRule type="duplicateValues" dxfId="67" priority="325"/>
  </conditionalFormatting>
  <conditionalFormatting sqref="H22:H28">
    <cfRule type="duplicateValues" dxfId="66" priority="327"/>
  </conditionalFormatting>
  <conditionalFormatting sqref="H29">
    <cfRule type="duplicateValues" dxfId="65" priority="3"/>
  </conditionalFormatting>
  <conditionalFormatting sqref="H29">
    <cfRule type="duplicateValues" dxfId="64" priority="2"/>
  </conditionalFormatting>
  <conditionalFormatting sqref="H29">
    <cfRule type="duplicateValues" dxfId="63" priority="1"/>
  </conditionalFormatting>
  <hyperlinks>
    <hyperlink ref="E25" r:id="rId1" display="https://www.amazon.fr/Eric-Roose/e/B001JX8E7I/ref=dp_byline_cont_book_1"/>
  </hyperlinks>
  <pageMargins left="0.7" right="0.7" top="0.75" bottom="0.75" header="0.3" footer="0.3"/>
  <pageSetup paperSize="9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topLeftCell="A25" workbookViewId="0">
      <selection activeCell="H31" sqref="H31"/>
    </sheetView>
  </sheetViews>
  <sheetFormatPr baseColWidth="10" defaultRowHeight="15" x14ac:dyDescent="0.25"/>
  <cols>
    <col min="1" max="1" width="5.42578125" customWidth="1"/>
    <col min="2" max="2" width="51.140625" style="64" customWidth="1"/>
    <col min="3" max="3" width="18.85546875" customWidth="1"/>
    <col min="4" max="4" width="26.7109375" style="79" customWidth="1"/>
    <col min="5" max="5" width="9.85546875" customWidth="1"/>
    <col min="6" max="6" width="17.42578125" customWidth="1"/>
    <col min="8" max="8" width="9" customWidth="1"/>
    <col min="9" max="9" width="35.28515625" customWidth="1"/>
  </cols>
  <sheetData>
    <row r="2" spans="1:6" ht="28.5" x14ac:dyDescent="0.45">
      <c r="C2" s="69" t="s">
        <v>387</v>
      </c>
    </row>
    <row r="3" spans="1:6" ht="30" x14ac:dyDescent="0.25">
      <c r="A3" s="59">
        <v>1</v>
      </c>
      <c r="B3" s="60" t="s">
        <v>103</v>
      </c>
      <c r="C3" s="60" t="s">
        <v>104</v>
      </c>
      <c r="D3" s="63" t="s">
        <v>1</v>
      </c>
      <c r="E3" s="61">
        <v>2011</v>
      </c>
      <c r="F3" s="62">
        <v>9780323165334</v>
      </c>
    </row>
    <row r="4" spans="1:6" ht="30" x14ac:dyDescent="0.25">
      <c r="A4" s="59">
        <v>2</v>
      </c>
      <c r="B4" s="60" t="s">
        <v>15</v>
      </c>
      <c r="C4" s="64" t="s">
        <v>397</v>
      </c>
      <c r="D4" s="63" t="s">
        <v>16</v>
      </c>
      <c r="E4" s="63">
        <v>2021</v>
      </c>
      <c r="F4" s="62">
        <v>9782343224954</v>
      </c>
    </row>
    <row r="5" spans="1:6" ht="30" x14ac:dyDescent="0.25">
      <c r="A5" s="59">
        <v>3</v>
      </c>
      <c r="B5" s="60" t="s">
        <v>17</v>
      </c>
      <c r="C5" s="60" t="s">
        <v>106</v>
      </c>
      <c r="D5" s="63" t="s">
        <v>35</v>
      </c>
      <c r="E5" s="61">
        <v>2019</v>
      </c>
      <c r="F5" s="62">
        <v>9780128160305</v>
      </c>
    </row>
    <row r="6" spans="1:6" ht="30" customHeight="1" x14ac:dyDescent="0.25">
      <c r="A6" s="59">
        <v>4</v>
      </c>
      <c r="B6" s="60" t="s">
        <v>118</v>
      </c>
      <c r="C6" s="60" t="s">
        <v>119</v>
      </c>
      <c r="D6" s="63" t="s">
        <v>35</v>
      </c>
      <c r="E6" s="61">
        <v>2023</v>
      </c>
      <c r="F6" s="62">
        <v>9780443153976</v>
      </c>
    </row>
    <row r="7" spans="1:6" ht="30" x14ac:dyDescent="0.25">
      <c r="A7" s="59">
        <v>5</v>
      </c>
      <c r="B7" s="60" t="s">
        <v>191</v>
      </c>
      <c r="C7" s="67" t="s">
        <v>392</v>
      </c>
      <c r="D7" s="63" t="s">
        <v>193</v>
      </c>
      <c r="E7" s="63">
        <v>2010</v>
      </c>
      <c r="F7" s="62">
        <v>9782350551548</v>
      </c>
    </row>
    <row r="8" spans="1:6" ht="49.5" customHeight="1" x14ac:dyDescent="0.25">
      <c r="A8" s="59">
        <v>6</v>
      </c>
      <c r="B8" s="66" t="s">
        <v>24</v>
      </c>
      <c r="C8" s="67" t="s">
        <v>25</v>
      </c>
      <c r="D8" s="63" t="s">
        <v>26</v>
      </c>
      <c r="E8" s="63">
        <v>2022</v>
      </c>
      <c r="F8" s="62">
        <v>9782855577111</v>
      </c>
    </row>
    <row r="9" spans="1:6" ht="30" x14ac:dyDescent="0.25">
      <c r="A9" s="59">
        <v>7</v>
      </c>
      <c r="B9" s="60" t="s">
        <v>28</v>
      </c>
      <c r="C9" s="67" t="s">
        <v>29</v>
      </c>
      <c r="D9" s="63" t="s">
        <v>190</v>
      </c>
      <c r="E9" s="63">
        <v>2023</v>
      </c>
      <c r="F9" s="62">
        <v>9782124658435</v>
      </c>
    </row>
    <row r="10" spans="1:6" ht="56.25" customHeight="1" x14ac:dyDescent="0.25">
      <c r="A10" s="59">
        <v>8</v>
      </c>
      <c r="B10" s="60" t="s">
        <v>30</v>
      </c>
      <c r="C10" s="64" t="s">
        <v>396</v>
      </c>
      <c r="D10" s="63" t="s">
        <v>31</v>
      </c>
      <c r="E10" s="63">
        <v>2022</v>
      </c>
      <c r="F10" s="62">
        <v>9782759234851</v>
      </c>
    </row>
    <row r="11" spans="1:6" ht="30" x14ac:dyDescent="0.25">
      <c r="A11" s="59">
        <v>9</v>
      </c>
      <c r="B11" s="60" t="s">
        <v>33</v>
      </c>
      <c r="C11" s="67" t="s">
        <v>34</v>
      </c>
      <c r="D11" s="63" t="s">
        <v>35</v>
      </c>
      <c r="E11" s="63">
        <v>2023</v>
      </c>
      <c r="F11" s="62">
        <v>9780443140341</v>
      </c>
    </row>
    <row r="12" spans="1:6" ht="30" x14ac:dyDescent="0.25">
      <c r="A12" s="59">
        <v>10</v>
      </c>
      <c r="B12" s="60" t="s">
        <v>38</v>
      </c>
      <c r="C12" s="67" t="s">
        <v>393</v>
      </c>
      <c r="D12" s="63" t="s">
        <v>31</v>
      </c>
      <c r="E12" s="63">
        <v>2013</v>
      </c>
      <c r="F12" s="62">
        <v>9782759219551</v>
      </c>
    </row>
    <row r="13" spans="1:6" ht="39.75" customHeight="1" x14ac:dyDescent="0.25">
      <c r="A13" s="59">
        <v>11</v>
      </c>
      <c r="B13" s="60" t="s">
        <v>39</v>
      </c>
      <c r="C13" s="67" t="s">
        <v>40</v>
      </c>
      <c r="D13" s="63" t="s">
        <v>26</v>
      </c>
      <c r="E13" s="63">
        <v>2022</v>
      </c>
      <c r="F13" s="62">
        <v>9782855577876</v>
      </c>
    </row>
    <row r="14" spans="1:6" ht="30" x14ac:dyDescent="0.25">
      <c r="A14" s="59">
        <v>12</v>
      </c>
      <c r="B14" s="60" t="s">
        <v>203</v>
      </c>
      <c r="C14" s="60" t="s">
        <v>204</v>
      </c>
      <c r="D14" s="63" t="s">
        <v>26</v>
      </c>
      <c r="E14" s="63">
        <v>2022</v>
      </c>
      <c r="F14" s="62">
        <v>9782855577852</v>
      </c>
    </row>
    <row r="15" spans="1:6" ht="30" x14ac:dyDescent="0.25">
      <c r="A15" s="59">
        <v>13</v>
      </c>
      <c r="B15" s="60" t="s">
        <v>45</v>
      </c>
      <c r="C15" s="60" t="s">
        <v>388</v>
      </c>
      <c r="D15" s="63" t="s">
        <v>46</v>
      </c>
      <c r="E15" s="63">
        <v>2021</v>
      </c>
      <c r="F15" s="62">
        <v>9782491072322</v>
      </c>
    </row>
    <row r="16" spans="1:6" ht="30" x14ac:dyDescent="0.25">
      <c r="A16" s="59">
        <v>14</v>
      </c>
      <c r="B16" s="60" t="s">
        <v>48</v>
      </c>
      <c r="C16" s="60" t="s">
        <v>49</v>
      </c>
      <c r="D16" s="63" t="s">
        <v>50</v>
      </c>
      <c r="E16" s="61">
        <v>2024</v>
      </c>
      <c r="F16" s="62">
        <v>9783031419720</v>
      </c>
    </row>
    <row r="17" spans="1:6" ht="45" x14ac:dyDescent="0.25">
      <c r="A17" s="59">
        <v>15</v>
      </c>
      <c r="B17" s="60" t="s">
        <v>51</v>
      </c>
      <c r="C17" s="60" t="s">
        <v>390</v>
      </c>
      <c r="D17" s="63" t="s">
        <v>16</v>
      </c>
      <c r="E17" s="63">
        <v>2022</v>
      </c>
      <c r="F17" s="62">
        <v>9782140283666</v>
      </c>
    </row>
    <row r="18" spans="1:6" x14ac:dyDescent="0.25">
      <c r="A18" s="59">
        <v>16</v>
      </c>
      <c r="B18" s="60" t="s">
        <v>205</v>
      </c>
      <c r="C18" s="60" t="s">
        <v>53</v>
      </c>
      <c r="D18" s="63" t="s">
        <v>26</v>
      </c>
      <c r="E18" s="61">
        <v>2025</v>
      </c>
      <c r="F18" s="62">
        <v>9782855579207</v>
      </c>
    </row>
    <row r="19" spans="1:6" ht="30" x14ac:dyDescent="0.25">
      <c r="A19" s="59">
        <v>17</v>
      </c>
      <c r="B19" s="60" t="s">
        <v>54</v>
      </c>
      <c r="C19" s="60" t="s">
        <v>389</v>
      </c>
      <c r="D19" s="63" t="s">
        <v>31</v>
      </c>
      <c r="E19" s="63">
        <v>2022</v>
      </c>
      <c r="F19" s="62">
        <v>9782759234486</v>
      </c>
    </row>
    <row r="20" spans="1:6" x14ac:dyDescent="0.25">
      <c r="A20" s="59">
        <v>18</v>
      </c>
      <c r="B20" s="60" t="s">
        <v>57</v>
      </c>
      <c r="C20" s="60" t="s">
        <v>58</v>
      </c>
      <c r="D20" s="63" t="s">
        <v>26</v>
      </c>
      <c r="E20" s="63">
        <v>2018</v>
      </c>
      <c r="F20" s="62">
        <v>9782855575759</v>
      </c>
    </row>
    <row r="21" spans="1:6" ht="42.75" customHeight="1" x14ac:dyDescent="0.25">
      <c r="A21" s="59">
        <v>19</v>
      </c>
      <c r="B21" s="60" t="s">
        <v>59</v>
      </c>
      <c r="C21" s="60" t="s">
        <v>391</v>
      </c>
      <c r="D21" s="63" t="s">
        <v>31</v>
      </c>
      <c r="E21" s="63">
        <v>2022</v>
      </c>
      <c r="F21" s="62">
        <v>9782759234998</v>
      </c>
    </row>
    <row r="22" spans="1:6" ht="42" customHeight="1" x14ac:dyDescent="0.25">
      <c r="A22" s="59">
        <v>20</v>
      </c>
      <c r="B22" s="60" t="s">
        <v>186</v>
      </c>
      <c r="C22" s="60" t="s">
        <v>395</v>
      </c>
      <c r="D22" s="63" t="s">
        <v>31</v>
      </c>
      <c r="E22" s="63">
        <v>2019</v>
      </c>
      <c r="F22" s="62">
        <v>9782759230068</v>
      </c>
    </row>
    <row r="23" spans="1:6" x14ac:dyDescent="0.25">
      <c r="A23" s="59">
        <v>21</v>
      </c>
      <c r="B23" s="60" t="s">
        <v>61</v>
      </c>
      <c r="C23" s="60" t="s">
        <v>62</v>
      </c>
      <c r="D23" s="63" t="s">
        <v>26</v>
      </c>
      <c r="E23" s="61">
        <v>2025</v>
      </c>
      <c r="F23" s="62">
        <v>9782855579009</v>
      </c>
    </row>
    <row r="24" spans="1:6" ht="45" x14ac:dyDescent="0.25">
      <c r="A24" s="59">
        <v>22</v>
      </c>
      <c r="B24" s="60" t="s">
        <v>63</v>
      </c>
      <c r="C24" s="60" t="s">
        <v>58</v>
      </c>
      <c r="D24" s="63" t="s">
        <v>26</v>
      </c>
      <c r="E24" s="63">
        <v>2020</v>
      </c>
      <c r="F24" s="62">
        <v>9782855575926</v>
      </c>
    </row>
    <row r="25" spans="1:6" ht="30" x14ac:dyDescent="0.25">
      <c r="A25" s="59">
        <v>23</v>
      </c>
      <c r="B25" s="60" t="s">
        <v>64</v>
      </c>
      <c r="C25" s="60" t="s">
        <v>65</v>
      </c>
      <c r="D25" s="63" t="s">
        <v>26</v>
      </c>
      <c r="E25" s="63">
        <v>2020</v>
      </c>
      <c r="F25" s="62">
        <v>9782855575964</v>
      </c>
    </row>
    <row r="26" spans="1:6" x14ac:dyDescent="0.25">
      <c r="A26" s="59">
        <v>24</v>
      </c>
      <c r="B26" s="60" t="s">
        <v>66</v>
      </c>
      <c r="C26" s="60" t="s">
        <v>394</v>
      </c>
      <c r="D26" s="63" t="s">
        <v>26</v>
      </c>
      <c r="E26" s="63">
        <v>2019</v>
      </c>
      <c r="F26" s="62">
        <v>9782855576510</v>
      </c>
    </row>
    <row r="27" spans="1:6" ht="30" x14ac:dyDescent="0.25">
      <c r="A27" s="59">
        <v>25</v>
      </c>
      <c r="B27" s="60" t="s">
        <v>76</v>
      </c>
      <c r="C27" s="60" t="s">
        <v>77</v>
      </c>
      <c r="D27" s="63" t="s">
        <v>78</v>
      </c>
      <c r="E27" s="63">
        <v>2024</v>
      </c>
      <c r="F27" s="62">
        <v>9781032013114</v>
      </c>
    </row>
    <row r="28" spans="1:6" ht="30" x14ac:dyDescent="0.25">
      <c r="A28" s="59">
        <v>26</v>
      </c>
      <c r="B28" s="60" t="s">
        <v>81</v>
      </c>
      <c r="C28" s="65" t="s">
        <v>398</v>
      </c>
      <c r="D28" s="63" t="s">
        <v>31</v>
      </c>
      <c r="E28" s="63">
        <v>2023</v>
      </c>
      <c r="F28" s="62">
        <v>9782759236008</v>
      </c>
    </row>
    <row r="29" spans="1:6" ht="60" x14ac:dyDescent="0.25">
      <c r="A29" s="59">
        <v>27</v>
      </c>
      <c r="B29" s="60" t="s">
        <v>198</v>
      </c>
      <c r="C29" s="60" t="s">
        <v>399</v>
      </c>
      <c r="D29" s="63" t="s">
        <v>200</v>
      </c>
      <c r="E29" s="63">
        <v>2020</v>
      </c>
      <c r="F29" s="62">
        <v>9782100807857</v>
      </c>
    </row>
    <row r="30" spans="1:6" ht="30" x14ac:dyDescent="0.25">
      <c r="A30" s="59">
        <v>28</v>
      </c>
      <c r="B30" s="60" t="s">
        <v>83</v>
      </c>
      <c r="C30" s="60" t="s">
        <v>400</v>
      </c>
      <c r="D30" s="63" t="s">
        <v>31</v>
      </c>
      <c r="E30" s="63">
        <v>2023</v>
      </c>
      <c r="F30" s="62">
        <v>9782759237326</v>
      </c>
    </row>
    <row r="31" spans="1:6" ht="30" x14ac:dyDescent="0.25">
      <c r="A31" s="59">
        <v>29</v>
      </c>
      <c r="B31" s="60" t="s">
        <v>185</v>
      </c>
      <c r="C31" s="60" t="s">
        <v>401</v>
      </c>
      <c r="D31" s="63" t="s">
        <v>87</v>
      </c>
      <c r="E31" s="63">
        <v>2017</v>
      </c>
      <c r="F31" s="62">
        <v>9782709922777</v>
      </c>
    </row>
    <row r="32" spans="1:6" ht="30" x14ac:dyDescent="0.25">
      <c r="A32" s="59">
        <v>30</v>
      </c>
      <c r="B32" s="60" t="s">
        <v>88</v>
      </c>
      <c r="C32" s="60" t="s">
        <v>168</v>
      </c>
      <c r="D32" s="63" t="s">
        <v>35</v>
      </c>
      <c r="E32" s="61">
        <v>2021</v>
      </c>
      <c r="F32" s="62">
        <v>9780128170366</v>
      </c>
    </row>
    <row r="33" spans="1:6" ht="30" x14ac:dyDescent="0.25">
      <c r="A33" s="59">
        <v>31</v>
      </c>
      <c r="B33" s="60" t="s">
        <v>170</v>
      </c>
      <c r="C33" s="60" t="s">
        <v>94</v>
      </c>
      <c r="D33" s="63" t="s">
        <v>171</v>
      </c>
      <c r="E33" s="63">
        <v>2017</v>
      </c>
      <c r="F33" s="62">
        <v>9780444639295</v>
      </c>
    </row>
    <row r="34" spans="1:6" ht="30" x14ac:dyDescent="0.25">
      <c r="A34" s="59">
        <v>32</v>
      </c>
      <c r="B34" s="60" t="s">
        <v>105</v>
      </c>
      <c r="C34" s="60" t="s">
        <v>104</v>
      </c>
      <c r="D34" s="63" t="s">
        <v>35</v>
      </c>
      <c r="E34" s="63">
        <v>2013</v>
      </c>
      <c r="F34" s="62">
        <v>9780123948014</v>
      </c>
    </row>
    <row r="35" spans="1:6" ht="30" x14ac:dyDescent="0.25">
      <c r="A35" s="59">
        <v>33</v>
      </c>
      <c r="B35" s="60" t="s">
        <v>99</v>
      </c>
      <c r="C35" s="60" t="s">
        <v>165</v>
      </c>
      <c r="D35" s="63" t="s">
        <v>50</v>
      </c>
      <c r="E35" s="63">
        <v>2016</v>
      </c>
      <c r="F35" s="62">
        <v>9783319249438</v>
      </c>
    </row>
    <row r="36" spans="1:6" x14ac:dyDescent="0.25">
      <c r="A36" s="57"/>
      <c r="B36" s="68"/>
      <c r="C36" s="57"/>
      <c r="D36" s="80"/>
      <c r="E36" s="58"/>
    </row>
    <row r="37" spans="1:6" x14ac:dyDescent="0.25">
      <c r="A37" s="57"/>
      <c r="B37" s="68"/>
      <c r="C37" s="57"/>
      <c r="D37" s="80"/>
      <c r="E37" s="58"/>
    </row>
    <row r="38" spans="1:6" x14ac:dyDescent="0.25">
      <c r="A38" s="57"/>
      <c r="B38" s="68"/>
      <c r="C38" s="57"/>
      <c r="D38" s="80"/>
      <c r="E38" s="58"/>
    </row>
  </sheetData>
  <conditionalFormatting sqref="F15:F16">
    <cfRule type="duplicateValues" dxfId="62" priority="52"/>
  </conditionalFormatting>
  <conditionalFormatting sqref="F16">
    <cfRule type="duplicateValues" dxfId="61" priority="50"/>
  </conditionalFormatting>
  <conditionalFormatting sqref="B16">
    <cfRule type="duplicateValues" dxfId="60" priority="48"/>
  </conditionalFormatting>
  <conditionalFormatting sqref="F5">
    <cfRule type="duplicateValues" dxfId="59" priority="43"/>
  </conditionalFormatting>
  <conditionalFormatting sqref="B5">
    <cfRule type="duplicateValues" dxfId="58" priority="40"/>
  </conditionalFormatting>
  <conditionalFormatting sqref="B36:B38">
    <cfRule type="duplicateValues" dxfId="57" priority="28"/>
  </conditionalFormatting>
  <conditionalFormatting sqref="F15">
    <cfRule type="duplicateValues" dxfId="56" priority="58"/>
  </conditionalFormatting>
  <conditionalFormatting sqref="B17:B28 B6:B14 B3:B4">
    <cfRule type="duplicateValues" dxfId="55" priority="133"/>
  </conditionalFormatting>
  <conditionalFormatting sqref="F29:F35">
    <cfRule type="duplicateValues" dxfId="54" priority="230"/>
  </conditionalFormatting>
  <conditionalFormatting sqref="F7">
    <cfRule type="duplicateValues" dxfId="53" priority="27"/>
  </conditionalFormatting>
  <conditionalFormatting sqref="F7">
    <cfRule type="duplicateValues" dxfId="52" priority="26"/>
  </conditionalFormatting>
  <conditionalFormatting sqref="F7">
    <cfRule type="duplicateValues" dxfId="51" priority="25"/>
  </conditionalFormatting>
  <conditionalFormatting sqref="B7">
    <cfRule type="duplicateValues" dxfId="50" priority="24"/>
  </conditionalFormatting>
  <conditionalFormatting sqref="F12">
    <cfRule type="duplicateValues" dxfId="49" priority="23"/>
  </conditionalFormatting>
  <conditionalFormatting sqref="F12">
    <cfRule type="duplicateValues" dxfId="48" priority="22"/>
  </conditionalFormatting>
  <conditionalFormatting sqref="F12">
    <cfRule type="duplicateValues" dxfId="47" priority="21"/>
  </conditionalFormatting>
  <conditionalFormatting sqref="B12">
    <cfRule type="duplicateValues" dxfId="46" priority="20"/>
  </conditionalFormatting>
  <conditionalFormatting sqref="F18">
    <cfRule type="duplicateValues" dxfId="45" priority="19"/>
  </conditionalFormatting>
  <conditionalFormatting sqref="F18">
    <cfRule type="duplicateValues" dxfId="44" priority="18"/>
  </conditionalFormatting>
  <conditionalFormatting sqref="F18">
    <cfRule type="duplicateValues" dxfId="43" priority="17"/>
  </conditionalFormatting>
  <conditionalFormatting sqref="B18">
    <cfRule type="duplicateValues" dxfId="42" priority="16"/>
  </conditionalFormatting>
  <conditionalFormatting sqref="F22:F23">
    <cfRule type="duplicateValues" dxfId="41" priority="15"/>
  </conditionalFormatting>
  <conditionalFormatting sqref="F22:F23">
    <cfRule type="duplicateValues" dxfId="40" priority="14"/>
  </conditionalFormatting>
  <conditionalFormatting sqref="F22:F23">
    <cfRule type="duplicateValues" dxfId="39" priority="13"/>
  </conditionalFormatting>
  <conditionalFormatting sqref="B22:B23">
    <cfRule type="duplicateValues" dxfId="38" priority="12"/>
  </conditionalFormatting>
  <conditionalFormatting sqref="F23">
    <cfRule type="duplicateValues" dxfId="37" priority="11"/>
  </conditionalFormatting>
  <conditionalFormatting sqref="F23">
    <cfRule type="duplicateValues" dxfId="36" priority="10"/>
  </conditionalFormatting>
  <conditionalFormatting sqref="F23">
    <cfRule type="duplicateValues" dxfId="35" priority="9"/>
  </conditionalFormatting>
  <conditionalFormatting sqref="B23">
    <cfRule type="duplicateValues" dxfId="34" priority="8"/>
  </conditionalFormatting>
  <conditionalFormatting sqref="F31">
    <cfRule type="duplicateValues" dxfId="33" priority="7"/>
  </conditionalFormatting>
  <conditionalFormatting sqref="F31">
    <cfRule type="duplicateValues" dxfId="32" priority="6"/>
  </conditionalFormatting>
  <conditionalFormatting sqref="F31">
    <cfRule type="duplicateValues" dxfId="31" priority="5"/>
  </conditionalFormatting>
  <conditionalFormatting sqref="F23">
    <cfRule type="duplicateValues" dxfId="30" priority="4"/>
  </conditionalFormatting>
  <conditionalFormatting sqref="F23">
    <cfRule type="duplicateValues" dxfId="29" priority="3"/>
  </conditionalFormatting>
  <conditionalFormatting sqref="F23">
    <cfRule type="duplicateValues" dxfId="28" priority="2"/>
  </conditionalFormatting>
  <conditionalFormatting sqref="B23">
    <cfRule type="duplicateValues" dxfId="27" priority="1"/>
  </conditionalFormatting>
  <conditionalFormatting sqref="F17:F28 F6:F14 F3:F4">
    <cfRule type="duplicateValues" dxfId="26" priority="328"/>
  </conditionalFormatting>
  <conditionalFormatting sqref="F6:F14 F3:F4 F17:F35">
    <cfRule type="duplicateValues" dxfId="25" priority="331"/>
  </conditionalFormatting>
  <hyperlinks>
    <hyperlink ref="C28" r:id="rId1" display="https://www.eyrolles.com/Accueil/Auteur/francis-macary-101572/"/>
  </hyperlinks>
  <pageMargins left="0.7" right="0.7" top="0.75" bottom="0.75" header="0.3" footer="0.3"/>
  <pageSetup paperSize="9" orientation="landscape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1"/>
  <sheetViews>
    <sheetView topLeftCell="A34" workbookViewId="0">
      <selection activeCell="E7" sqref="E7"/>
    </sheetView>
  </sheetViews>
  <sheetFormatPr baseColWidth="10" defaultRowHeight="15" x14ac:dyDescent="0.25"/>
  <cols>
    <col min="3" max="3" width="33" customWidth="1"/>
    <col min="4" max="4" width="17.85546875" customWidth="1"/>
    <col min="5" max="5" width="18.85546875" customWidth="1"/>
    <col min="6" max="6" width="20.42578125" customWidth="1"/>
    <col min="7" max="7" width="16" customWidth="1"/>
    <col min="8" max="8" width="9.140625" customWidth="1"/>
    <col min="9" max="9" width="15.140625" customWidth="1"/>
  </cols>
  <sheetData>
    <row r="3" spans="2:9" x14ac:dyDescent="0.25">
      <c r="E3" s="14"/>
    </row>
    <row r="4" spans="2:9" x14ac:dyDescent="0.25">
      <c r="E4" s="17"/>
    </row>
    <row r="5" spans="2:9" x14ac:dyDescent="0.25">
      <c r="E5" s="14"/>
    </row>
    <row r="6" spans="2:9" ht="38.25" x14ac:dyDescent="0.25">
      <c r="B6" s="12">
        <v>2</v>
      </c>
      <c r="C6" s="13" t="s">
        <v>103</v>
      </c>
      <c r="D6" s="13" t="s">
        <v>104</v>
      </c>
      <c r="E6" s="14">
        <v>2023</v>
      </c>
      <c r="F6" s="15">
        <v>9780323165334</v>
      </c>
      <c r="G6" s="16">
        <v>27000</v>
      </c>
      <c r="H6" s="17">
        <v>2</v>
      </c>
      <c r="I6" s="16">
        <f t="shared" ref="I6:I38" si="0">G6*H6</f>
        <v>54000</v>
      </c>
    </row>
    <row r="7" spans="2:9" ht="25.5" x14ac:dyDescent="0.25">
      <c r="B7" s="12" t="s">
        <v>239</v>
      </c>
      <c r="C7" s="13" t="s">
        <v>15</v>
      </c>
      <c r="D7" s="13"/>
      <c r="E7" s="17">
        <v>2010</v>
      </c>
      <c r="F7" s="15">
        <v>9782343224954</v>
      </c>
      <c r="G7" s="16">
        <v>8800</v>
      </c>
      <c r="H7" s="17">
        <v>1</v>
      </c>
      <c r="I7" s="16">
        <f t="shared" si="0"/>
        <v>8800</v>
      </c>
    </row>
    <row r="8" spans="2:9" ht="25.5" x14ac:dyDescent="0.25">
      <c r="B8" s="12" t="s">
        <v>241</v>
      </c>
      <c r="C8" s="13" t="s">
        <v>17</v>
      </c>
      <c r="D8" s="13" t="s">
        <v>106</v>
      </c>
      <c r="E8" s="17">
        <v>2022</v>
      </c>
      <c r="F8" s="15">
        <v>9780128160305</v>
      </c>
      <c r="G8" s="16">
        <v>47100</v>
      </c>
      <c r="H8" s="17">
        <v>1</v>
      </c>
      <c r="I8" s="16">
        <f t="shared" si="0"/>
        <v>47100</v>
      </c>
    </row>
    <row r="9" spans="2:9" ht="38.25" x14ac:dyDescent="0.25">
      <c r="B9" s="12" t="s">
        <v>243</v>
      </c>
      <c r="C9" s="13" t="s">
        <v>118</v>
      </c>
      <c r="D9" s="13" t="s">
        <v>119</v>
      </c>
      <c r="E9" s="17">
        <v>2023</v>
      </c>
      <c r="F9" s="15">
        <v>9780443153976</v>
      </c>
      <c r="G9" s="16">
        <v>42600</v>
      </c>
      <c r="H9" s="17">
        <v>2</v>
      </c>
      <c r="I9" s="16">
        <f t="shared" si="0"/>
        <v>85200</v>
      </c>
    </row>
    <row r="10" spans="2:9" ht="25.5" x14ac:dyDescent="0.25">
      <c r="B10" s="12" t="s">
        <v>245</v>
      </c>
      <c r="C10" s="13" t="s">
        <v>191</v>
      </c>
      <c r="D10" s="13" t="s">
        <v>192</v>
      </c>
      <c r="E10" s="17">
        <v>2022</v>
      </c>
      <c r="F10" s="15">
        <v>9782350551548</v>
      </c>
      <c r="G10" s="16">
        <v>4000</v>
      </c>
      <c r="H10" s="17">
        <v>2</v>
      </c>
      <c r="I10" s="16">
        <f t="shared" si="0"/>
        <v>8000</v>
      </c>
    </row>
    <row r="11" spans="2:9" ht="63.75" x14ac:dyDescent="0.25">
      <c r="B11" s="12" t="s">
        <v>247</v>
      </c>
      <c r="C11" s="13" t="s">
        <v>24</v>
      </c>
      <c r="D11" s="13" t="s">
        <v>29</v>
      </c>
      <c r="E11" s="17">
        <v>2023</v>
      </c>
      <c r="F11" s="15">
        <v>9782855577111</v>
      </c>
      <c r="G11" s="16">
        <v>11300</v>
      </c>
      <c r="H11" s="17">
        <v>2</v>
      </c>
      <c r="I11" s="16">
        <f t="shared" si="0"/>
        <v>22600</v>
      </c>
    </row>
    <row r="12" spans="2:9" ht="25.5" x14ac:dyDescent="0.25">
      <c r="B12" s="12" t="s">
        <v>249</v>
      </c>
      <c r="C12" s="13" t="s">
        <v>28</v>
      </c>
      <c r="D12" s="13"/>
      <c r="E12" s="17">
        <v>2013</v>
      </c>
      <c r="F12" s="15">
        <v>9782124658435</v>
      </c>
      <c r="G12" s="16">
        <v>9500</v>
      </c>
      <c r="H12" s="17">
        <v>1</v>
      </c>
      <c r="I12" s="16">
        <f t="shared" si="0"/>
        <v>9500</v>
      </c>
    </row>
    <row r="13" spans="2:9" ht="51" x14ac:dyDescent="0.25">
      <c r="B13" s="12" t="s">
        <v>250</v>
      </c>
      <c r="C13" s="13" t="s">
        <v>30</v>
      </c>
      <c r="D13" s="13" t="s">
        <v>34</v>
      </c>
      <c r="E13" s="17">
        <v>2022</v>
      </c>
      <c r="F13" s="15">
        <v>9782759234851</v>
      </c>
      <c r="G13" s="16">
        <v>6500</v>
      </c>
      <c r="H13" s="17">
        <v>2</v>
      </c>
      <c r="I13" s="16">
        <f t="shared" si="0"/>
        <v>13000</v>
      </c>
    </row>
    <row r="14" spans="2:9" ht="25.5" x14ac:dyDescent="0.25">
      <c r="B14" s="12" t="s">
        <v>252</v>
      </c>
      <c r="C14" s="13" t="s">
        <v>33</v>
      </c>
      <c r="D14" s="13" t="s">
        <v>184</v>
      </c>
      <c r="E14" s="17">
        <v>2022</v>
      </c>
      <c r="F14" s="15">
        <v>9780443140341</v>
      </c>
      <c r="G14" s="16">
        <v>16200</v>
      </c>
      <c r="H14" s="17">
        <v>2</v>
      </c>
      <c r="I14" s="16">
        <f t="shared" si="0"/>
        <v>32400</v>
      </c>
    </row>
    <row r="15" spans="2:9" ht="38.25" x14ac:dyDescent="0.25">
      <c r="B15" s="12" t="s">
        <v>254</v>
      </c>
      <c r="C15" s="13" t="s">
        <v>38</v>
      </c>
      <c r="D15" s="13" t="s">
        <v>40</v>
      </c>
      <c r="E15" s="17">
        <v>2021</v>
      </c>
      <c r="F15" s="15">
        <v>9782759219551</v>
      </c>
      <c r="G15" s="16">
        <v>11300</v>
      </c>
      <c r="H15" s="17">
        <v>2</v>
      </c>
      <c r="I15" s="16">
        <f t="shared" si="0"/>
        <v>22600</v>
      </c>
    </row>
    <row r="16" spans="2:9" ht="38.25" x14ac:dyDescent="0.25">
      <c r="B16" s="12" t="s">
        <v>255</v>
      </c>
      <c r="C16" s="13" t="s">
        <v>39</v>
      </c>
      <c r="D16" s="13" t="s">
        <v>204</v>
      </c>
      <c r="E16" s="14">
        <v>2024</v>
      </c>
      <c r="F16" s="15">
        <v>9782855577876</v>
      </c>
      <c r="G16" s="16">
        <v>7300</v>
      </c>
      <c r="H16" s="17">
        <v>2</v>
      </c>
      <c r="I16" s="16">
        <f t="shared" si="0"/>
        <v>14600</v>
      </c>
    </row>
    <row r="17" spans="2:9" ht="51" x14ac:dyDescent="0.25">
      <c r="B17" s="12" t="s">
        <v>261</v>
      </c>
      <c r="C17" s="13" t="s">
        <v>203</v>
      </c>
      <c r="D17" s="13" t="s">
        <v>206</v>
      </c>
      <c r="E17" s="17">
        <v>2022</v>
      </c>
      <c r="F17" s="15">
        <v>9782855577852</v>
      </c>
      <c r="G17" s="16">
        <v>12300</v>
      </c>
      <c r="H17" s="17">
        <v>2</v>
      </c>
      <c r="I17" s="16">
        <f t="shared" si="0"/>
        <v>24600</v>
      </c>
    </row>
    <row r="18" spans="2:9" ht="25.5" x14ac:dyDescent="0.25">
      <c r="B18" s="12" t="s">
        <v>262</v>
      </c>
      <c r="C18" s="13" t="s">
        <v>45</v>
      </c>
      <c r="D18" s="13" t="s">
        <v>49</v>
      </c>
      <c r="E18" s="14">
        <v>2025</v>
      </c>
      <c r="F18" s="15">
        <v>9782491072322</v>
      </c>
      <c r="G18" s="16">
        <v>9800</v>
      </c>
      <c r="H18" s="17">
        <v>2</v>
      </c>
      <c r="I18" s="16">
        <f t="shared" si="0"/>
        <v>19600</v>
      </c>
    </row>
    <row r="19" spans="2:9" ht="51" x14ac:dyDescent="0.25">
      <c r="B19" s="12" t="s">
        <v>264</v>
      </c>
      <c r="C19" s="13" t="s">
        <v>48</v>
      </c>
      <c r="D19" s="13" t="s">
        <v>52</v>
      </c>
      <c r="E19" s="17">
        <v>2022</v>
      </c>
      <c r="F19" s="15">
        <v>9783031419720</v>
      </c>
      <c r="G19" s="16">
        <v>30000</v>
      </c>
      <c r="H19" s="17">
        <v>1</v>
      </c>
      <c r="I19" s="16">
        <f t="shared" si="0"/>
        <v>30000</v>
      </c>
    </row>
    <row r="20" spans="2:9" x14ac:dyDescent="0.25">
      <c r="B20" s="12" t="s">
        <v>265</v>
      </c>
      <c r="C20" s="13" t="s">
        <v>51</v>
      </c>
      <c r="D20" s="13" t="s">
        <v>53</v>
      </c>
      <c r="E20" s="17">
        <v>2018</v>
      </c>
      <c r="F20" s="15">
        <v>9782140283666</v>
      </c>
      <c r="G20" s="16">
        <v>4100</v>
      </c>
      <c r="H20" s="17">
        <v>2</v>
      </c>
      <c r="I20" s="16">
        <f t="shared" si="0"/>
        <v>8200</v>
      </c>
    </row>
    <row r="21" spans="2:9" ht="25.5" x14ac:dyDescent="0.25">
      <c r="B21" s="12" t="s">
        <v>266</v>
      </c>
      <c r="C21" s="13" t="s">
        <v>205</v>
      </c>
      <c r="D21" s="13" t="s">
        <v>194</v>
      </c>
      <c r="E21" s="17">
        <v>2022</v>
      </c>
      <c r="F21" s="15">
        <v>9782855579207</v>
      </c>
      <c r="G21" s="16">
        <v>11300</v>
      </c>
      <c r="H21" s="17">
        <v>2</v>
      </c>
      <c r="I21" s="16">
        <f t="shared" si="0"/>
        <v>22600</v>
      </c>
    </row>
    <row r="22" spans="2:9" ht="25.5" x14ac:dyDescent="0.25">
      <c r="B22" s="12" t="s">
        <v>267</v>
      </c>
      <c r="C22" s="13" t="s">
        <v>54</v>
      </c>
      <c r="D22" s="13" t="s">
        <v>58</v>
      </c>
      <c r="E22" s="17">
        <v>2019</v>
      </c>
      <c r="F22" s="15">
        <v>9782759234486</v>
      </c>
      <c r="G22" s="16">
        <v>6300</v>
      </c>
      <c r="H22" s="17">
        <v>2</v>
      </c>
      <c r="I22" s="16">
        <f t="shared" si="0"/>
        <v>12600</v>
      </c>
    </row>
    <row r="23" spans="2:9" ht="51" x14ac:dyDescent="0.25">
      <c r="B23" s="12" t="s">
        <v>269</v>
      </c>
      <c r="C23" s="13" t="s">
        <v>57</v>
      </c>
      <c r="D23" s="13" t="s">
        <v>189</v>
      </c>
      <c r="E23" s="14">
        <v>2025</v>
      </c>
      <c r="F23" s="15">
        <v>9782855575759</v>
      </c>
      <c r="G23" s="16">
        <v>7300</v>
      </c>
      <c r="H23" s="17">
        <v>2</v>
      </c>
      <c r="I23" s="16">
        <f t="shared" si="0"/>
        <v>14600</v>
      </c>
    </row>
    <row r="24" spans="2:9" ht="63.75" x14ac:dyDescent="0.25">
      <c r="B24" s="12" t="s">
        <v>270</v>
      </c>
      <c r="C24" s="13" t="s">
        <v>59</v>
      </c>
      <c r="D24" s="13" t="s">
        <v>187</v>
      </c>
      <c r="E24" s="17">
        <v>2020</v>
      </c>
      <c r="F24" s="15">
        <v>9782759234998</v>
      </c>
      <c r="G24" s="16">
        <v>8000</v>
      </c>
      <c r="H24" s="17">
        <v>2</v>
      </c>
      <c r="I24" s="16">
        <f t="shared" si="0"/>
        <v>16000</v>
      </c>
    </row>
    <row r="25" spans="2:9" ht="25.5" x14ac:dyDescent="0.25">
      <c r="B25" s="12" t="s">
        <v>272</v>
      </c>
      <c r="C25" s="13" t="s">
        <v>186</v>
      </c>
      <c r="D25" s="13" t="s">
        <v>62</v>
      </c>
      <c r="E25" s="17">
        <v>2020</v>
      </c>
      <c r="F25" s="15">
        <v>9782759230068</v>
      </c>
      <c r="G25" s="16">
        <v>5500</v>
      </c>
      <c r="H25" s="17">
        <v>2</v>
      </c>
      <c r="I25" s="16">
        <f t="shared" si="0"/>
        <v>11000</v>
      </c>
    </row>
    <row r="26" spans="2:9" x14ac:dyDescent="0.25">
      <c r="B26" s="12" t="s">
        <v>273</v>
      </c>
      <c r="C26" s="13" t="s">
        <v>61</v>
      </c>
      <c r="D26" s="13" t="s">
        <v>58</v>
      </c>
      <c r="E26" s="17">
        <v>2019</v>
      </c>
      <c r="F26" s="15">
        <v>9782855579009</v>
      </c>
      <c r="G26" s="16">
        <v>13800</v>
      </c>
      <c r="H26" s="17">
        <v>2</v>
      </c>
      <c r="I26" s="16"/>
    </row>
    <row r="27" spans="2:9" ht="51" x14ac:dyDescent="0.25">
      <c r="B27" s="12" t="s">
        <v>274</v>
      </c>
      <c r="C27" s="13" t="s">
        <v>63</v>
      </c>
      <c r="D27" s="13" t="s">
        <v>65</v>
      </c>
      <c r="E27" s="17">
        <v>2024</v>
      </c>
      <c r="F27" s="15">
        <v>9782855575926</v>
      </c>
      <c r="G27" s="16">
        <v>7300</v>
      </c>
      <c r="H27" s="17">
        <v>2</v>
      </c>
      <c r="I27" s="16">
        <f>G27*H27</f>
        <v>14600</v>
      </c>
    </row>
    <row r="28" spans="2:9" ht="38.25" x14ac:dyDescent="0.25">
      <c r="B28" s="12" t="s">
        <v>275</v>
      </c>
      <c r="C28" s="13" t="s">
        <v>64</v>
      </c>
      <c r="D28" s="13" t="s">
        <v>202</v>
      </c>
      <c r="E28" s="17">
        <v>2023</v>
      </c>
      <c r="F28" s="15">
        <v>9782855575964</v>
      </c>
      <c r="G28" s="16">
        <v>7300</v>
      </c>
      <c r="H28" s="17">
        <v>2</v>
      </c>
      <c r="I28" s="16">
        <f t="shared" si="0"/>
        <v>14600</v>
      </c>
    </row>
    <row r="29" spans="2:9" x14ac:dyDescent="0.25">
      <c r="B29" s="12" t="s">
        <v>276</v>
      </c>
      <c r="C29" s="13" t="s">
        <v>66</v>
      </c>
      <c r="D29" s="13" t="s">
        <v>77</v>
      </c>
      <c r="E29" s="17">
        <v>2020</v>
      </c>
      <c r="F29" s="15">
        <v>9782855576510</v>
      </c>
      <c r="G29" s="16">
        <v>7300</v>
      </c>
      <c r="H29" s="17">
        <v>2</v>
      </c>
      <c r="I29" s="16">
        <f t="shared" si="0"/>
        <v>14600</v>
      </c>
    </row>
    <row r="30" spans="2:9" ht="38.25" x14ac:dyDescent="0.25">
      <c r="B30" s="12" t="s">
        <v>281</v>
      </c>
      <c r="C30" s="13" t="s">
        <v>76</v>
      </c>
      <c r="D30" s="13"/>
      <c r="E30" s="17">
        <v>2023</v>
      </c>
      <c r="F30" s="15">
        <v>9781032013114</v>
      </c>
      <c r="G30" s="16">
        <v>15600</v>
      </c>
      <c r="H30" s="17">
        <v>2</v>
      </c>
      <c r="I30" s="16">
        <f t="shared" si="0"/>
        <v>31200</v>
      </c>
    </row>
    <row r="31" spans="2:9" ht="51" x14ac:dyDescent="0.25">
      <c r="B31" s="12" t="s">
        <v>283</v>
      </c>
      <c r="C31" s="13" t="s">
        <v>81</v>
      </c>
      <c r="D31" s="13" t="s">
        <v>199</v>
      </c>
      <c r="E31" s="17">
        <v>2017</v>
      </c>
      <c r="F31" s="15">
        <v>9782759236008</v>
      </c>
      <c r="G31" s="16">
        <v>7500</v>
      </c>
      <c r="H31" s="17">
        <v>2</v>
      </c>
      <c r="I31" s="16">
        <f t="shared" si="0"/>
        <v>15000</v>
      </c>
    </row>
    <row r="32" spans="2:9" x14ac:dyDescent="0.25">
      <c r="B32" s="12" t="s">
        <v>284</v>
      </c>
      <c r="C32" s="13" t="s">
        <v>198</v>
      </c>
      <c r="D32" s="13"/>
      <c r="E32" s="14">
        <v>2021</v>
      </c>
      <c r="F32" s="15">
        <v>9782100807857</v>
      </c>
      <c r="G32" s="16">
        <v>11300</v>
      </c>
      <c r="H32" s="17">
        <v>2</v>
      </c>
      <c r="I32" s="16">
        <f t="shared" si="0"/>
        <v>22600</v>
      </c>
    </row>
    <row r="33" spans="2:9" ht="25.5" x14ac:dyDescent="0.25">
      <c r="B33" s="12" t="s">
        <v>286</v>
      </c>
      <c r="C33" s="13" t="s">
        <v>83</v>
      </c>
      <c r="D33" s="13"/>
      <c r="E33" s="17">
        <v>2017</v>
      </c>
      <c r="F33" s="15">
        <v>9782759237326</v>
      </c>
      <c r="G33" s="16">
        <v>7300</v>
      </c>
      <c r="H33" s="17">
        <v>2</v>
      </c>
      <c r="I33" s="16">
        <f t="shared" si="0"/>
        <v>14600</v>
      </c>
    </row>
    <row r="34" spans="2:9" ht="38.25" x14ac:dyDescent="0.25">
      <c r="B34" s="12" t="s">
        <v>288</v>
      </c>
      <c r="C34" s="13" t="s">
        <v>185</v>
      </c>
      <c r="D34" s="13" t="s">
        <v>168</v>
      </c>
      <c r="E34" s="17">
        <v>2013</v>
      </c>
      <c r="F34" s="15">
        <v>9782709922777</v>
      </c>
      <c r="G34" s="16">
        <v>11300</v>
      </c>
      <c r="H34" s="17">
        <v>2</v>
      </c>
      <c r="I34" s="16">
        <f t="shared" si="0"/>
        <v>22600</v>
      </c>
    </row>
    <row r="35" spans="2:9" ht="25.5" x14ac:dyDescent="0.25">
      <c r="B35" s="12" t="s">
        <v>289</v>
      </c>
      <c r="C35" s="13" t="s">
        <v>88</v>
      </c>
      <c r="D35" s="13" t="s">
        <v>94</v>
      </c>
      <c r="E35" s="17">
        <v>2016</v>
      </c>
      <c r="F35" s="15">
        <v>9780128170366</v>
      </c>
      <c r="G35" s="16">
        <v>27300</v>
      </c>
      <c r="H35" s="17">
        <v>1</v>
      </c>
      <c r="I35" s="16">
        <f t="shared" si="0"/>
        <v>27300</v>
      </c>
    </row>
    <row r="36" spans="2:9" ht="25.5" x14ac:dyDescent="0.25">
      <c r="B36" s="12" t="s">
        <v>292</v>
      </c>
      <c r="C36" s="13" t="s">
        <v>170</v>
      </c>
      <c r="D36" s="13" t="s">
        <v>104</v>
      </c>
      <c r="E36" s="35"/>
      <c r="F36" s="15">
        <v>9780444639295</v>
      </c>
      <c r="G36" s="16">
        <v>70500</v>
      </c>
      <c r="H36" s="17">
        <v>1</v>
      </c>
      <c r="I36" s="16">
        <f t="shared" si="0"/>
        <v>70500</v>
      </c>
    </row>
    <row r="37" spans="2:9" ht="38.25" x14ac:dyDescent="0.25">
      <c r="B37" s="12" t="s">
        <v>294</v>
      </c>
      <c r="C37" s="13" t="s">
        <v>105</v>
      </c>
      <c r="D37" s="13" t="s">
        <v>165</v>
      </c>
      <c r="E37" s="35"/>
      <c r="F37" s="15">
        <v>9780123948014</v>
      </c>
      <c r="G37" s="16">
        <v>29100</v>
      </c>
      <c r="H37" s="17">
        <v>2</v>
      </c>
      <c r="I37" s="16">
        <f t="shared" si="0"/>
        <v>58200</v>
      </c>
    </row>
    <row r="38" spans="2:9" x14ac:dyDescent="0.25">
      <c r="B38" s="12" t="s">
        <v>301</v>
      </c>
      <c r="C38" s="13" t="s">
        <v>99</v>
      </c>
      <c r="D38" s="34"/>
      <c r="E38" s="35"/>
      <c r="F38" s="15">
        <v>9783319249438</v>
      </c>
      <c r="G38" s="16">
        <v>75000</v>
      </c>
      <c r="H38" s="17">
        <v>1</v>
      </c>
      <c r="I38" s="16">
        <f t="shared" si="0"/>
        <v>75000</v>
      </c>
    </row>
    <row r="39" spans="2:9" x14ac:dyDescent="0.25">
      <c r="B39" s="34"/>
      <c r="C39" s="34"/>
      <c r="D39" s="34"/>
      <c r="F39" s="74" t="s">
        <v>208</v>
      </c>
      <c r="G39" s="74"/>
      <c r="H39" s="74"/>
      <c r="I39" s="36">
        <f>SUM(I6:I38)</f>
        <v>857800</v>
      </c>
    </row>
    <row r="40" spans="2:9" x14ac:dyDescent="0.25">
      <c r="B40" s="34"/>
      <c r="C40" s="34"/>
      <c r="D40" s="34"/>
      <c r="F40" s="75" t="s">
        <v>213</v>
      </c>
      <c r="G40" s="76"/>
      <c r="H40" s="77"/>
      <c r="I40" s="36">
        <f>I39*9/100</f>
        <v>77202</v>
      </c>
    </row>
    <row r="41" spans="2:9" x14ac:dyDescent="0.25">
      <c r="B41" s="34"/>
      <c r="C41" s="34"/>
      <c r="F41" s="75" t="s">
        <v>214</v>
      </c>
      <c r="G41" s="76"/>
      <c r="H41" s="77"/>
      <c r="I41" s="36">
        <f>I39+I40</f>
        <v>935002</v>
      </c>
    </row>
  </sheetData>
  <mergeCells count="3">
    <mergeCell ref="F39:H39"/>
    <mergeCell ref="F40:H40"/>
    <mergeCell ref="F41:H41"/>
  </mergeCells>
  <conditionalFormatting sqref="F15">
    <cfRule type="duplicateValues" dxfId="24" priority="1"/>
  </conditionalFormatting>
  <conditionalFormatting sqref="F18">
    <cfRule type="duplicateValues" dxfId="23" priority="2"/>
  </conditionalFormatting>
  <conditionalFormatting sqref="F41 F20:F31 F9:F17 F6:F7">
    <cfRule type="duplicateValues" dxfId="22" priority="37"/>
  </conditionalFormatting>
  <conditionalFormatting sqref="F18:F19">
    <cfRule type="duplicateValues" dxfId="21" priority="36"/>
  </conditionalFormatting>
  <conditionalFormatting sqref="F19">
    <cfRule type="duplicateValues" dxfId="20" priority="35"/>
  </conditionalFormatting>
  <conditionalFormatting sqref="C19">
    <cfRule type="duplicateValues" dxfId="19" priority="34"/>
  </conditionalFormatting>
  <conditionalFormatting sqref="F8">
    <cfRule type="duplicateValues" dxfId="18" priority="33"/>
  </conditionalFormatting>
  <conditionalFormatting sqref="C8">
    <cfRule type="duplicateValues" dxfId="17" priority="32"/>
  </conditionalFormatting>
  <conditionalFormatting sqref="F41 F9:F17 F6:F7 F20:F38">
    <cfRule type="duplicateValues" dxfId="16" priority="31"/>
  </conditionalFormatting>
  <conditionalFormatting sqref="F41">
    <cfRule type="duplicateValues" dxfId="15" priority="30"/>
  </conditionalFormatting>
  <conditionalFormatting sqref="F40">
    <cfRule type="duplicateValues" dxfId="14" priority="29"/>
  </conditionalFormatting>
  <conditionalFormatting sqref="F39">
    <cfRule type="duplicateValues" dxfId="13" priority="28"/>
  </conditionalFormatting>
  <conditionalFormatting sqref="C39:C41">
    <cfRule type="duplicateValues" dxfId="12" priority="27"/>
  </conditionalFormatting>
  <conditionalFormatting sqref="C20:C31 C9:C17 C6:C7">
    <cfRule type="duplicateValues" dxfId="11" priority="25"/>
  </conditionalFormatting>
  <conditionalFormatting sqref="F32:F38">
    <cfRule type="duplicateValues" dxfId="10" priority="24"/>
  </conditionalFormatting>
  <conditionalFormatting sqref="F10">
    <cfRule type="duplicateValues" dxfId="9" priority="23"/>
  </conditionalFormatting>
  <conditionalFormatting sqref="C10">
    <cfRule type="duplicateValues" dxfId="8" priority="20"/>
  </conditionalFormatting>
  <conditionalFormatting sqref="C15">
    <cfRule type="duplicateValues" dxfId="7" priority="16"/>
  </conditionalFormatting>
  <conditionalFormatting sqref="F21">
    <cfRule type="duplicateValues" dxfId="6" priority="15"/>
  </conditionalFormatting>
  <conditionalFormatting sqref="C21">
    <cfRule type="duplicateValues" dxfId="5" priority="12"/>
  </conditionalFormatting>
  <conditionalFormatting sqref="F25:F26">
    <cfRule type="duplicateValues" dxfId="4" priority="11"/>
  </conditionalFormatting>
  <conditionalFormatting sqref="C25:C26">
    <cfRule type="duplicateValues" dxfId="3" priority="8"/>
  </conditionalFormatting>
  <conditionalFormatting sqref="F26">
    <cfRule type="duplicateValues" dxfId="2" priority="7"/>
  </conditionalFormatting>
  <conditionalFormatting sqref="C26">
    <cfRule type="duplicateValues" dxfId="1" priority="4"/>
  </conditionalFormatting>
  <conditionalFormatting sqref="F34">
    <cfRule type="duplicateValues" dxfId="0" priority="3"/>
  </conditionalFormatting>
  <hyperlinks>
    <hyperlink ref="D32" r:id="rId1" display="https://www.amazon.fr/Eric-Roose/e/B001JX8E7I/ref=dp_byline_cont_book_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BORDEREAU</vt:lpstr>
      <vt:lpstr>DEVIS</vt:lpstr>
      <vt:lpstr>Feuil1</vt:lpstr>
      <vt:lpstr>Feuil2</vt:lpstr>
      <vt:lpstr>Feuil3</vt:lpstr>
      <vt:lpstr>Feuil4</vt:lpstr>
      <vt:lpstr>Feuil5</vt:lpstr>
      <vt:lpstr>BORDEREAU!Zone_d_impression</vt:lpstr>
      <vt:lpstr>Feuil3!Zone_d_impression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2026-03-15T08:48:43Z</dcterms:modified>
</cp:coreProperties>
</file>